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<sst xmlns="http://schemas.openxmlformats.org/spreadsheetml/2006/main" count="58" uniqueCount="58">
  <si>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</si>
  <si>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</si>
  <si>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</si>
  <si>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</si>
  <si>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</si>
  <si>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</si>
  <si>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</si>
  <si>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</si>
  <si>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</si>
  <si>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</si>
  <si>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</si>
  <si>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</si>
  <si>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</si>
  <si>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</si>
  <si>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</si>
  <si>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</si>
  <si>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</si>
  <si>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</si>
  <si>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</si>
  <si>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</si>
  <si>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</si>
  <si>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</si>
  <si>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</si>
  <si>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</si>
  <si>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</si>
  <si>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</si>
  <si>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</si>
  <si>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</si>
  <si>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</si>
  <si>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</si>
  <si>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</si>
  <si>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</si>
  <si>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</si>
  <si>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</si>
  <si>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</si>
  <si>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</si>
  <si>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</si>
  <si>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POBLACION EN EDAD ESCOLAR       11-16 AÑOS</t>
  </si>
  <si>
    <t>TOTAL MATRICULAS</t>
  </si>
  <si>
    <t>El Pital</t>
  </si>
  <si>
    <t>Total Oficial TOTAL</t>
  </si>
  <si>
    <t>U Oficial TOTAL</t>
  </si>
  <si>
    <t>R Oficial TOTAL</t>
  </si>
  <si>
    <t>Total No Oficial TOTAL</t>
  </si>
  <si>
    <t>U No Oficial TOTAL</t>
  </si>
  <si>
    <t>R No Oficial TOTAL</t>
  </si>
  <si>
    <t>Total Oficial EDUCACION BASICA SECUNDARIA</t>
  </si>
  <si>
    <t>U Oficial EDUCACION BASICA SECUNDARIA</t>
  </si>
  <si>
    <t>R Oficial EDUCACION BASICA SECUNDARIA</t>
  </si>
  <si>
    <t>Total No Oficial EDUCACION BASICA SECUNDARIA</t>
  </si>
  <si>
    <t>U No Oficial EDUCACION BASICA SECUNDARIA</t>
  </si>
  <si>
    <t>R No Oficial EDUCACION BASICA SECUNDARIA</t>
  </si>
  <si>
    <t>Total Oficial EDUCACION  MEDIA VOCACIONAL</t>
  </si>
  <si>
    <t>U Oficial EDUCACION  MEDIA VOCACIONAL</t>
  </si>
  <si>
    <t>R Oficial EDUCACION  MEDIA VOCACIONAL</t>
  </si>
  <si>
    <t>Total No Oficial EDUCACION  MEDIA VOCACIONAL</t>
  </si>
  <si>
    <t>U No Oficial EDUCACION  MEDIA VOCACIONAL</t>
  </si>
  <si>
    <t>R No Oficial EDUCACION  MEDIA VOCACIONAL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</si>
</sst>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;[Red]#,##0"/>
    <numFmt numFmtId="193" formatCode="_ * #,##0_ ;_ * \-#,##0_ ;_ * &quot;-&quot;??_ ;_ @_ "/>
    <numFmt numFmtId="194" formatCode="0.00;[Red]0.00"/>
    <numFmt numFmtId="195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192" fontId="1" fillId="0" borderId="0" xfId="0" applyNumberFormat="1" applyFont="1" applyFill="1" applyBorder="1" applyAlignment="1" applyProtection="1">
      <alignment horizontal="right"/>
      <protection/>
    </xf>
    <xf numFmtId="192" fontId="1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37" fontId="5" fillId="33" borderId="10" xfId="0" applyFont="1" applyFill="1" applyBorder="1" applyAlignment="1">
      <alignment horizontal="center" vertical="center" wrapText="1"/>
    </xf>
    <xf numFmtId="37" fontId="5" fillId="33" borderId="11" xfId="0" applyFont="1" applyFill="1" applyBorder="1" applyAlignment="1">
      <alignment vertical="center" wrapText="1"/>
    </xf>
    <xf numFmtId="37" fontId="4" fillId="0" borderId="12" xfId="0" applyFont="1" applyBorder="1" applyAlignment="1" applyProtection="1">
      <alignment horizontal="left"/>
      <protection/>
    </xf>
    <xf numFmtId="193" fontId="4" fillId="0" borderId="12" xfId="0" applyNumberFormat="1" applyFont="1" applyFill="1" applyBorder="1" applyAlignment="1">
      <alignment/>
    </xf>
    <xf numFmtId="192" fontId="1" fillId="0" borderId="12" xfId="0" applyNumberFormat="1" applyFont="1" applyFill="1" applyBorder="1" applyAlignment="1" applyProtection="1">
      <alignment horizontal="right"/>
      <protection/>
    </xf>
    <xf numFmtId="192" fontId="1" fillId="0" borderId="12" xfId="0" applyNumberFormat="1" applyFont="1" applyBorder="1" applyAlignment="1" applyProtection="1">
      <alignment horizontal="right"/>
      <protection/>
    </xf>
    <xf numFmtId="192" fontId="40" fillId="0" borderId="12" xfId="0" applyNumberFormat="1" applyFont="1" applyFill="1" applyBorder="1" applyAlignment="1" applyProtection="1">
      <alignment horizontal="right" vertical="center"/>
      <protection/>
    </xf>
    <xf numFmtId="192" fontId="40" fillId="0" borderId="12" xfId="0" applyNumberFormat="1" applyFont="1" applyFill="1" applyBorder="1" applyAlignment="1" applyProtection="1">
      <alignment vertical="center"/>
      <protection/>
    </xf>
    <xf numFmtId="193" fontId="4" fillId="0" borderId="12" xfId="0" applyNumberFormat="1" applyFont="1" applyBorder="1" applyAlignment="1">
      <alignment/>
    </xf>
    <xf numFmtId="192" fontId="40" fillId="34" borderId="12" xfId="0" applyNumberFormat="1" applyFont="1" applyFill="1" applyBorder="1" applyAlignment="1" applyProtection="1">
      <alignment horizontal="right" vertical="center"/>
      <protection/>
    </xf>
    <xf numFmtId="192" fontId="40" fillId="34" borderId="12" xfId="0" applyNumberFormat="1" applyFont="1" applyFill="1" applyBorder="1" applyAlignment="1" applyProtection="1">
      <alignment vertical="center"/>
      <protection/>
    </xf>
    <xf numFmtId="37" fontId="4" fillId="0" borderId="12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zoomScalePageLayoutView="0" workbookViewId="0" topLeftCell="A1">
      <selection activeCell="I15" sqref="I15"/>
    </sheetView>
  </sheetViews>
  <sheetFormatPr defaultColWidth="9.625" defaultRowHeight="12.75"/>
  <cols>
    <col min="1" max="1" width="10.875" style="0" customWidth="1"/>
    <col min="2" max="2" width="11.25390625" style="0" customWidth="1"/>
    <col min="3" max="3" width="11.00390625" style="0" customWidth="1"/>
    <col min="4" max="21" width="6.625" style="0" customWidth="1"/>
    <col min="22" max="22" width="2.875" style="0" customWidth="1"/>
    <col min="23" max="23" width="7.00390625" style="0" customWidth="1"/>
    <col min="24" max="24" width="8.25390625" style="0" customWidth="1"/>
    <col min="25" max="25" width="9.625" style="0" customWidth="1"/>
    <col min="26" max="26" width="10.25390625" style="0" customWidth="1"/>
    <col min="27" max="27" width="7.50390625" style="0" customWidth="1"/>
    <col min="28" max="28" width="4.75390625" style="0" customWidth="1"/>
    <col min="29" max="29" width="1.625" style="0" customWidth="1"/>
    <col min="30" max="30" width="7.625" style="0" customWidth="1"/>
    <col min="31" max="32" width="1.625" style="0" customWidth="1"/>
    <col min="33" max="33" width="8.625" style="0" customWidth="1"/>
    <col min="34" max="34" width="1.625" style="0" customWidth="1"/>
    <col min="35" max="35" width="4.625" style="0" customWidth="1"/>
    <col min="36" max="36" width="1.625" style="0" customWidth="1"/>
    <col min="37" max="37" width="8.625" style="0" customWidth="1"/>
    <col min="38" max="38" width="1.625" style="0" customWidth="1"/>
    <col min="39" max="39" width="4.625" style="0" customWidth="1"/>
    <col min="40" max="40" width="1.625" style="0" customWidth="1"/>
    <col min="41" max="41" width="17.625" style="0" customWidth="1"/>
    <col min="42" max="42" width="1.625" style="0" customWidth="1"/>
    <col min="43" max="43" width="6.625" style="0" customWidth="1"/>
    <col min="44" max="44" width="1.625" style="0" customWidth="1"/>
    <col min="45" max="45" width="10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4" width="1.625" style="0" customWidth="1"/>
  </cols>
  <sheetData>
    <row r="1" spans="1:22" ht="19.5" customHeight="1">
      <c r="A1" s="7" t="s">
        <v>0</v>
      </c>
      <c r="B1" s="7" t="s">
        <v>37</v>
      </c>
      <c r="C1" s="7" t="s">
        <v>38</v>
      </c>
      <c r="D1" s="6" t="s">
        <v>40</v>
      </c>
      <c r="E1" s="6" t="s">
        <v>41</v>
      </c>
      <c r="F1" s="6" t="s">
        <v>42</v>
      </c>
      <c r="G1" s="6" t="s">
        <v>43</v>
      </c>
      <c r="H1" s="6" t="s">
        <v>44</v>
      </c>
      <c r="I1" s="6" t="s">
        <v>45</v>
      </c>
      <c r="J1" s="6" t="s">
        <v>46</v>
      </c>
      <c r="K1" s="6" t="s">
        <v>47</v>
      </c>
      <c r="L1" s="6" t="s">
        <v>48</v>
      </c>
      <c r="M1" s="6" t="s">
        <v>49</v>
      </c>
      <c r="N1" s="6" t="s">
        <v>50</v>
      </c>
      <c r="O1" s="6" t="s">
        <v>51</v>
      </c>
      <c r="P1" s="6" t="s">
        <v>52</v>
      </c>
      <c r="Q1" s="6" t="s">
        <v>53</v>
      </c>
      <c r="R1" s="6" t="s">
        <v>54</v>
      </c>
      <c r="S1" s="6" t="s">
        <v>55</v>
      </c>
      <c r="T1" s="6" t="s">
        <v>56</v>
      </c>
      <c r="U1" s="6" t="s">
        <v>57</v>
      </c>
      <c r="V1" s="2"/>
    </row>
    <row r="2" spans="1:23" ht="15.75" customHeight="1">
      <c r="A2" s="8" t="s">
        <v>1</v>
      </c>
      <c r="B2" s="9">
        <v>35347</v>
      </c>
      <c r="C2" s="10">
        <f>+D2+G2</f>
        <v>30503</v>
      </c>
      <c r="D2" s="10">
        <f>+E2+F2</f>
        <v>24258</v>
      </c>
      <c r="E2" s="10">
        <f>+K2+Q2</f>
        <v>22165</v>
      </c>
      <c r="F2" s="10">
        <f>+L2+R2</f>
        <v>2093</v>
      </c>
      <c r="G2" s="11">
        <f aca="true" t="shared" si="0" ref="G2:G38">+H2+I2</f>
        <v>6245</v>
      </c>
      <c r="H2" s="10">
        <f>+N2+T2</f>
        <v>6245</v>
      </c>
      <c r="I2" s="10">
        <f>+O2+U2</f>
        <v>0</v>
      </c>
      <c r="J2" s="10">
        <f>+K2+L2</f>
        <v>18094</v>
      </c>
      <c r="K2" s="12">
        <v>16406</v>
      </c>
      <c r="L2" s="12">
        <v>1688</v>
      </c>
      <c r="M2" s="10">
        <f>+N2+O2</f>
        <v>4443</v>
      </c>
      <c r="N2" s="12">
        <v>4443</v>
      </c>
      <c r="O2" s="12">
        <v>0</v>
      </c>
      <c r="P2" s="10">
        <f>+Q2+R2</f>
        <v>6164</v>
      </c>
      <c r="Q2" s="12">
        <v>5759</v>
      </c>
      <c r="R2" s="13">
        <v>405</v>
      </c>
      <c r="S2" s="10">
        <f>+T2+U2</f>
        <v>1802</v>
      </c>
      <c r="T2" s="12">
        <v>1802</v>
      </c>
      <c r="U2" s="13">
        <v>0</v>
      </c>
      <c r="V2" s="5"/>
      <c r="W2" s="3"/>
    </row>
    <row r="3" spans="1:23" ht="15.75" customHeight="1">
      <c r="A3" s="8" t="s">
        <v>28</v>
      </c>
      <c r="B3" s="14">
        <v>4456</v>
      </c>
      <c r="C3" s="11">
        <f aca="true" t="shared" si="1" ref="C3:C38">+D3+G3</f>
        <v>2514</v>
      </c>
      <c r="D3" s="11">
        <f>+E3+F3</f>
        <v>2514</v>
      </c>
      <c r="E3" s="11">
        <f aca="true" t="shared" si="2" ref="E3:F38">+K3+Q3</f>
        <v>775</v>
      </c>
      <c r="F3" s="11">
        <f t="shared" si="2"/>
        <v>1739</v>
      </c>
      <c r="G3" s="11">
        <f t="shared" si="0"/>
        <v>0</v>
      </c>
      <c r="H3" s="11">
        <f aca="true" t="shared" si="3" ref="H3:I38">+N3+T3</f>
        <v>0</v>
      </c>
      <c r="I3" s="11">
        <f t="shared" si="3"/>
        <v>0</v>
      </c>
      <c r="J3" s="11">
        <f aca="true" t="shared" si="4" ref="J3:J38">+K3+L3</f>
        <v>2103</v>
      </c>
      <c r="K3" s="15">
        <v>576</v>
      </c>
      <c r="L3" s="15">
        <v>1527</v>
      </c>
      <c r="M3" s="11">
        <f aca="true" t="shared" si="5" ref="M3:M38">+N3+O3</f>
        <v>0</v>
      </c>
      <c r="N3" s="15">
        <v>0</v>
      </c>
      <c r="O3" s="15">
        <v>0</v>
      </c>
      <c r="P3" s="11">
        <f aca="true" t="shared" si="6" ref="P3:P38">+Q3+R3</f>
        <v>411</v>
      </c>
      <c r="Q3" s="15">
        <v>199</v>
      </c>
      <c r="R3" s="16">
        <v>212</v>
      </c>
      <c r="S3" s="11">
        <f aca="true" t="shared" si="7" ref="S3:S38">+T3+U3</f>
        <v>0</v>
      </c>
      <c r="T3" s="15">
        <v>0</v>
      </c>
      <c r="U3" s="16">
        <v>0</v>
      </c>
      <c r="V3" s="5"/>
      <c r="W3" s="3"/>
    </row>
    <row r="4" spans="1:23" ht="15.75" customHeight="1">
      <c r="A4" s="8" t="s">
        <v>21</v>
      </c>
      <c r="B4" s="14">
        <v>1145</v>
      </c>
      <c r="C4" s="11">
        <f t="shared" si="1"/>
        <v>878</v>
      </c>
      <c r="D4" s="11">
        <f aca="true" t="shared" si="8" ref="D4:D38">+E4+F4</f>
        <v>878</v>
      </c>
      <c r="E4" s="11">
        <f t="shared" si="2"/>
        <v>686</v>
      </c>
      <c r="F4" s="11">
        <f t="shared" si="2"/>
        <v>192</v>
      </c>
      <c r="G4" s="11">
        <f t="shared" si="0"/>
        <v>0</v>
      </c>
      <c r="H4" s="11">
        <f t="shared" si="3"/>
        <v>0</v>
      </c>
      <c r="I4" s="11">
        <f t="shared" si="3"/>
        <v>0</v>
      </c>
      <c r="J4" s="11">
        <f t="shared" si="4"/>
        <v>662</v>
      </c>
      <c r="K4" s="15">
        <v>515</v>
      </c>
      <c r="L4" s="15">
        <v>147</v>
      </c>
      <c r="M4" s="11">
        <f t="shared" si="5"/>
        <v>0</v>
      </c>
      <c r="N4" s="15">
        <v>0</v>
      </c>
      <c r="O4" s="15">
        <v>0</v>
      </c>
      <c r="P4" s="11">
        <f t="shared" si="6"/>
        <v>216</v>
      </c>
      <c r="Q4" s="15">
        <v>171</v>
      </c>
      <c r="R4" s="16">
        <v>45</v>
      </c>
      <c r="S4" s="11">
        <f t="shared" si="7"/>
        <v>0</v>
      </c>
      <c r="T4" s="15">
        <v>0</v>
      </c>
      <c r="U4" s="16">
        <v>0</v>
      </c>
      <c r="V4" s="5"/>
      <c r="W4" s="3"/>
    </row>
    <row r="5" spans="1:23" ht="15.75" customHeight="1">
      <c r="A5" s="8" t="s">
        <v>2</v>
      </c>
      <c r="B5" s="14">
        <v>3202</v>
      </c>
      <c r="C5" s="11">
        <f t="shared" si="1"/>
        <v>1506</v>
      </c>
      <c r="D5" s="11">
        <f t="shared" si="8"/>
        <v>1506</v>
      </c>
      <c r="E5" s="11">
        <f t="shared" si="2"/>
        <v>931</v>
      </c>
      <c r="F5" s="11">
        <f t="shared" si="2"/>
        <v>575</v>
      </c>
      <c r="G5" s="11">
        <f t="shared" si="0"/>
        <v>0</v>
      </c>
      <c r="H5" s="11">
        <f t="shared" si="3"/>
        <v>0</v>
      </c>
      <c r="I5" s="11">
        <f t="shared" si="3"/>
        <v>0</v>
      </c>
      <c r="J5" s="11">
        <f t="shared" si="4"/>
        <v>1139</v>
      </c>
      <c r="K5" s="15">
        <v>692</v>
      </c>
      <c r="L5" s="15">
        <v>447</v>
      </c>
      <c r="M5" s="11">
        <f t="shared" si="5"/>
        <v>0</v>
      </c>
      <c r="N5" s="15">
        <v>0</v>
      </c>
      <c r="O5" s="15">
        <v>0</v>
      </c>
      <c r="P5" s="11">
        <f t="shared" si="6"/>
        <v>367</v>
      </c>
      <c r="Q5" s="15">
        <v>239</v>
      </c>
      <c r="R5" s="16">
        <v>128</v>
      </c>
      <c r="S5" s="11">
        <f t="shared" si="7"/>
        <v>0</v>
      </c>
      <c r="T5" s="15">
        <v>0</v>
      </c>
      <c r="U5" s="16">
        <v>0</v>
      </c>
      <c r="V5" s="5"/>
      <c r="W5" s="3"/>
    </row>
    <row r="6" spans="1:23" ht="15.75" customHeight="1">
      <c r="A6" s="8" t="s">
        <v>3</v>
      </c>
      <c r="B6" s="14">
        <v>2810</v>
      </c>
      <c r="C6" s="11">
        <f t="shared" si="1"/>
        <v>2028</v>
      </c>
      <c r="D6" s="11">
        <f t="shared" si="8"/>
        <v>2028</v>
      </c>
      <c r="E6" s="11">
        <f t="shared" si="2"/>
        <v>997</v>
      </c>
      <c r="F6" s="11">
        <f t="shared" si="2"/>
        <v>1031</v>
      </c>
      <c r="G6" s="11">
        <f t="shared" si="0"/>
        <v>0</v>
      </c>
      <c r="H6" s="11">
        <f t="shared" si="3"/>
        <v>0</v>
      </c>
      <c r="I6" s="11">
        <f t="shared" si="3"/>
        <v>0</v>
      </c>
      <c r="J6" s="11">
        <f t="shared" si="4"/>
        <v>1544</v>
      </c>
      <c r="K6" s="15">
        <v>748</v>
      </c>
      <c r="L6" s="15">
        <v>796</v>
      </c>
      <c r="M6" s="11">
        <f t="shared" si="5"/>
        <v>0</v>
      </c>
      <c r="N6" s="15">
        <v>0</v>
      </c>
      <c r="O6" s="15">
        <v>0</v>
      </c>
      <c r="P6" s="11">
        <f t="shared" si="6"/>
        <v>484</v>
      </c>
      <c r="Q6" s="15">
        <v>249</v>
      </c>
      <c r="R6" s="16">
        <v>235</v>
      </c>
      <c r="S6" s="11">
        <f t="shared" si="7"/>
        <v>0</v>
      </c>
      <c r="T6" s="15">
        <v>0</v>
      </c>
      <c r="U6" s="16">
        <v>0</v>
      </c>
      <c r="V6" s="5"/>
      <c r="W6" s="3"/>
    </row>
    <row r="7" spans="1:23" ht="15.75" customHeight="1">
      <c r="A7" s="8" t="s">
        <v>22</v>
      </c>
      <c r="B7" s="14">
        <v>547</v>
      </c>
      <c r="C7" s="11">
        <f t="shared" si="1"/>
        <v>314</v>
      </c>
      <c r="D7" s="11">
        <f t="shared" si="8"/>
        <v>314</v>
      </c>
      <c r="E7" s="11">
        <f t="shared" si="2"/>
        <v>314</v>
      </c>
      <c r="F7" s="11">
        <f t="shared" si="2"/>
        <v>0</v>
      </c>
      <c r="G7" s="11">
        <f t="shared" si="0"/>
        <v>0</v>
      </c>
      <c r="H7" s="11">
        <f t="shared" si="3"/>
        <v>0</v>
      </c>
      <c r="I7" s="11">
        <f t="shared" si="3"/>
        <v>0</v>
      </c>
      <c r="J7" s="11">
        <f t="shared" si="4"/>
        <v>237</v>
      </c>
      <c r="K7" s="15">
        <v>237</v>
      </c>
      <c r="L7" s="15">
        <v>0</v>
      </c>
      <c r="M7" s="11">
        <f t="shared" si="5"/>
        <v>0</v>
      </c>
      <c r="N7" s="15">
        <v>0</v>
      </c>
      <c r="O7" s="15">
        <v>0</v>
      </c>
      <c r="P7" s="11">
        <f t="shared" si="6"/>
        <v>77</v>
      </c>
      <c r="Q7" s="15">
        <v>77</v>
      </c>
      <c r="R7" s="16">
        <v>0</v>
      </c>
      <c r="S7" s="11">
        <f t="shared" si="7"/>
        <v>0</v>
      </c>
      <c r="T7" s="15">
        <v>0</v>
      </c>
      <c r="U7" s="16">
        <v>0</v>
      </c>
      <c r="V7" s="5"/>
      <c r="W7" s="3"/>
    </row>
    <row r="8" spans="1:23" ht="15.75" customHeight="1">
      <c r="A8" s="8" t="s">
        <v>4</v>
      </c>
      <c r="B8" s="14">
        <v>1113</v>
      </c>
      <c r="C8" s="11">
        <f t="shared" si="1"/>
        <v>576</v>
      </c>
      <c r="D8" s="11">
        <f t="shared" si="8"/>
        <v>576</v>
      </c>
      <c r="E8" s="11">
        <f t="shared" si="2"/>
        <v>394</v>
      </c>
      <c r="F8" s="11">
        <f t="shared" si="2"/>
        <v>182</v>
      </c>
      <c r="G8" s="11">
        <f t="shared" si="0"/>
        <v>0</v>
      </c>
      <c r="H8" s="11">
        <f t="shared" si="3"/>
        <v>0</v>
      </c>
      <c r="I8" s="11">
        <f t="shared" si="3"/>
        <v>0</v>
      </c>
      <c r="J8" s="11">
        <f t="shared" si="4"/>
        <v>423</v>
      </c>
      <c r="K8" s="15">
        <v>285</v>
      </c>
      <c r="L8" s="15">
        <v>138</v>
      </c>
      <c r="M8" s="11">
        <f t="shared" si="5"/>
        <v>0</v>
      </c>
      <c r="N8" s="15">
        <v>0</v>
      </c>
      <c r="O8" s="15">
        <v>0</v>
      </c>
      <c r="P8" s="11">
        <f t="shared" si="6"/>
        <v>153</v>
      </c>
      <c r="Q8" s="15">
        <v>109</v>
      </c>
      <c r="R8" s="16">
        <v>44</v>
      </c>
      <c r="S8" s="11">
        <f t="shared" si="7"/>
        <v>0</v>
      </c>
      <c r="T8" s="15">
        <v>0</v>
      </c>
      <c r="U8" s="16">
        <v>0</v>
      </c>
      <c r="V8" s="5"/>
      <c r="W8" s="3"/>
    </row>
    <row r="9" spans="1:23" ht="15.75" customHeight="1">
      <c r="A9" s="8" t="s">
        <v>5</v>
      </c>
      <c r="B9" s="14">
        <v>3888</v>
      </c>
      <c r="C9" s="11">
        <f t="shared" si="1"/>
        <v>2413</v>
      </c>
      <c r="D9" s="11">
        <f t="shared" si="8"/>
        <v>2413</v>
      </c>
      <c r="E9" s="11">
        <f t="shared" si="2"/>
        <v>2145</v>
      </c>
      <c r="F9" s="11">
        <f t="shared" si="2"/>
        <v>268</v>
      </c>
      <c r="G9" s="11">
        <f t="shared" si="0"/>
        <v>0</v>
      </c>
      <c r="H9" s="11">
        <f t="shared" si="3"/>
        <v>0</v>
      </c>
      <c r="I9" s="11">
        <f t="shared" si="3"/>
        <v>0</v>
      </c>
      <c r="J9" s="11">
        <f t="shared" si="4"/>
        <v>1894</v>
      </c>
      <c r="K9" s="15">
        <v>1674</v>
      </c>
      <c r="L9" s="15">
        <v>220</v>
      </c>
      <c r="M9" s="11">
        <f t="shared" si="5"/>
        <v>0</v>
      </c>
      <c r="N9" s="15">
        <v>0</v>
      </c>
      <c r="O9" s="15">
        <v>0</v>
      </c>
      <c r="P9" s="11">
        <f t="shared" si="6"/>
        <v>519</v>
      </c>
      <c r="Q9" s="15">
        <v>471</v>
      </c>
      <c r="R9" s="16">
        <v>48</v>
      </c>
      <c r="S9" s="11">
        <f t="shared" si="7"/>
        <v>0</v>
      </c>
      <c r="T9" s="15">
        <v>0</v>
      </c>
      <c r="U9" s="16">
        <v>0</v>
      </c>
      <c r="V9" s="5"/>
      <c r="W9" s="3"/>
    </row>
    <row r="10" spans="1:23" ht="15.75" customHeight="1">
      <c r="A10" s="8" t="s">
        <v>6</v>
      </c>
      <c r="B10" s="14">
        <v>1433</v>
      </c>
      <c r="C10" s="11">
        <f t="shared" si="1"/>
        <v>464</v>
      </c>
      <c r="D10" s="11">
        <f t="shared" si="8"/>
        <v>464</v>
      </c>
      <c r="E10" s="11">
        <f t="shared" si="2"/>
        <v>275</v>
      </c>
      <c r="F10" s="11">
        <f t="shared" si="2"/>
        <v>189</v>
      </c>
      <c r="G10" s="11">
        <f t="shared" si="0"/>
        <v>0</v>
      </c>
      <c r="H10" s="11">
        <f t="shared" si="3"/>
        <v>0</v>
      </c>
      <c r="I10" s="11">
        <f t="shared" si="3"/>
        <v>0</v>
      </c>
      <c r="J10" s="11">
        <f t="shared" si="4"/>
        <v>369</v>
      </c>
      <c r="K10" s="15">
        <v>190</v>
      </c>
      <c r="L10" s="15">
        <v>179</v>
      </c>
      <c r="M10" s="11">
        <f t="shared" si="5"/>
        <v>0</v>
      </c>
      <c r="N10" s="15">
        <v>0</v>
      </c>
      <c r="O10" s="15">
        <v>0</v>
      </c>
      <c r="P10" s="11">
        <f t="shared" si="6"/>
        <v>95</v>
      </c>
      <c r="Q10" s="15">
        <v>85</v>
      </c>
      <c r="R10" s="16">
        <v>10</v>
      </c>
      <c r="S10" s="11">
        <f t="shared" si="7"/>
        <v>0</v>
      </c>
      <c r="T10" s="15">
        <v>0</v>
      </c>
      <c r="U10" s="16">
        <v>0</v>
      </c>
      <c r="V10" s="5"/>
      <c r="W10" s="3"/>
    </row>
    <row r="11" spans="1:23" ht="15.75" customHeight="1">
      <c r="A11" s="17" t="s">
        <v>39</v>
      </c>
      <c r="B11" s="14">
        <v>1573</v>
      </c>
      <c r="C11" s="11">
        <f>+D11+G11</f>
        <v>1267</v>
      </c>
      <c r="D11" s="11">
        <f>+E11+F11</f>
        <v>1166</v>
      </c>
      <c r="E11" s="11">
        <f>+K11+Q11</f>
        <v>541</v>
      </c>
      <c r="F11" s="11">
        <f>+L11+R11</f>
        <v>625</v>
      </c>
      <c r="G11" s="11">
        <f>+H11+I11</f>
        <v>101</v>
      </c>
      <c r="H11" s="11">
        <f>+N11+T11</f>
        <v>101</v>
      </c>
      <c r="I11" s="11">
        <f>+O11+U11</f>
        <v>0</v>
      </c>
      <c r="J11" s="11">
        <f>+K11+L11</f>
        <v>924</v>
      </c>
      <c r="K11" s="15">
        <v>405</v>
      </c>
      <c r="L11" s="15">
        <v>519</v>
      </c>
      <c r="M11" s="11">
        <f>+N11+O11</f>
        <v>62</v>
      </c>
      <c r="N11" s="15">
        <v>62</v>
      </c>
      <c r="O11" s="15">
        <v>0</v>
      </c>
      <c r="P11" s="11">
        <f>+Q11+R11</f>
        <v>242</v>
      </c>
      <c r="Q11" s="15">
        <v>136</v>
      </c>
      <c r="R11" s="16">
        <v>106</v>
      </c>
      <c r="S11" s="11">
        <f>+T11+U11</f>
        <v>39</v>
      </c>
      <c r="T11" s="15">
        <v>39</v>
      </c>
      <c r="U11" s="16">
        <v>0</v>
      </c>
      <c r="V11" s="4"/>
      <c r="W11" s="3"/>
    </row>
    <row r="12" spans="1:23" ht="15.75" customHeight="1">
      <c r="A12" s="8" t="s">
        <v>29</v>
      </c>
      <c r="B12" s="14">
        <v>514</v>
      </c>
      <c r="C12" s="11">
        <f t="shared" si="1"/>
        <v>337</v>
      </c>
      <c r="D12" s="11">
        <f t="shared" si="8"/>
        <v>337</v>
      </c>
      <c r="E12" s="11">
        <f t="shared" si="2"/>
        <v>297</v>
      </c>
      <c r="F12" s="11">
        <f t="shared" si="2"/>
        <v>40</v>
      </c>
      <c r="G12" s="11">
        <f t="shared" si="0"/>
        <v>0</v>
      </c>
      <c r="H12" s="11">
        <f t="shared" si="3"/>
        <v>0</v>
      </c>
      <c r="I12" s="11">
        <f t="shared" si="3"/>
        <v>0</v>
      </c>
      <c r="J12" s="11">
        <f t="shared" si="4"/>
        <v>256</v>
      </c>
      <c r="K12" s="15">
        <v>216</v>
      </c>
      <c r="L12" s="15">
        <v>40</v>
      </c>
      <c r="M12" s="11">
        <f t="shared" si="5"/>
        <v>0</v>
      </c>
      <c r="N12" s="15">
        <v>0</v>
      </c>
      <c r="O12" s="15">
        <v>0</v>
      </c>
      <c r="P12" s="11">
        <f t="shared" si="6"/>
        <v>81</v>
      </c>
      <c r="Q12" s="15">
        <v>81</v>
      </c>
      <c r="R12" s="16">
        <v>0</v>
      </c>
      <c r="S12" s="11">
        <f t="shared" si="7"/>
        <v>0</v>
      </c>
      <c r="T12" s="15">
        <v>0</v>
      </c>
      <c r="U12" s="16">
        <v>0</v>
      </c>
      <c r="V12" s="5"/>
      <c r="W12" s="3"/>
    </row>
    <row r="13" spans="1:23" ht="15.75" customHeight="1">
      <c r="A13" s="8" t="s">
        <v>23</v>
      </c>
      <c r="B13" s="14">
        <v>11231</v>
      </c>
      <c r="C13" s="11">
        <f t="shared" si="1"/>
        <v>6708</v>
      </c>
      <c r="D13" s="11">
        <f>+E13+F13</f>
        <v>6089</v>
      </c>
      <c r="E13" s="11">
        <f>+K13+Q13</f>
        <v>3723</v>
      </c>
      <c r="F13" s="11">
        <f>+L13+R13</f>
        <v>2366</v>
      </c>
      <c r="G13" s="11">
        <f t="shared" si="0"/>
        <v>619</v>
      </c>
      <c r="H13" s="11">
        <f>+N13+T13</f>
        <v>619</v>
      </c>
      <c r="I13" s="11">
        <f>+O13+U13</f>
        <v>0</v>
      </c>
      <c r="J13" s="11">
        <f>+K13+L13</f>
        <v>4622</v>
      </c>
      <c r="K13" s="15">
        <v>2741</v>
      </c>
      <c r="L13" s="15">
        <v>1881</v>
      </c>
      <c r="M13" s="11">
        <f>+N13+O13</f>
        <v>429</v>
      </c>
      <c r="N13" s="15">
        <v>429</v>
      </c>
      <c r="O13" s="15">
        <v>0</v>
      </c>
      <c r="P13" s="11">
        <f>+Q13+R13</f>
        <v>1467</v>
      </c>
      <c r="Q13" s="15">
        <v>982</v>
      </c>
      <c r="R13" s="16">
        <v>485</v>
      </c>
      <c r="S13" s="11">
        <f>+T13+U13</f>
        <v>190</v>
      </c>
      <c r="T13" s="15">
        <v>190</v>
      </c>
      <c r="U13" s="16">
        <v>0</v>
      </c>
      <c r="V13" s="5"/>
      <c r="W13" s="3"/>
    </row>
    <row r="14" spans="1:23" ht="15.75" customHeight="1">
      <c r="A14" s="8" t="s">
        <v>24</v>
      </c>
      <c r="B14" s="14">
        <v>3968</v>
      </c>
      <c r="C14" s="11">
        <f t="shared" si="1"/>
        <v>2822</v>
      </c>
      <c r="D14" s="11">
        <f t="shared" si="8"/>
        <v>2822</v>
      </c>
      <c r="E14" s="11">
        <f t="shared" si="2"/>
        <v>962</v>
      </c>
      <c r="F14" s="11">
        <f t="shared" si="2"/>
        <v>1860</v>
      </c>
      <c r="G14" s="11">
        <f t="shared" si="0"/>
        <v>0</v>
      </c>
      <c r="H14" s="11">
        <f t="shared" si="3"/>
        <v>0</v>
      </c>
      <c r="I14" s="11">
        <f t="shared" si="3"/>
        <v>0</v>
      </c>
      <c r="J14" s="11">
        <f t="shared" si="4"/>
        <v>2093</v>
      </c>
      <c r="K14" s="15">
        <v>686</v>
      </c>
      <c r="L14" s="15">
        <v>1407</v>
      </c>
      <c r="M14" s="11">
        <f t="shared" si="5"/>
        <v>0</v>
      </c>
      <c r="N14" s="15">
        <v>0</v>
      </c>
      <c r="O14" s="15">
        <v>0</v>
      </c>
      <c r="P14" s="11">
        <f t="shared" si="6"/>
        <v>729</v>
      </c>
      <c r="Q14" s="15">
        <v>276</v>
      </c>
      <c r="R14" s="16">
        <v>453</v>
      </c>
      <c r="S14" s="11">
        <f t="shared" si="7"/>
        <v>0</v>
      </c>
      <c r="T14" s="15">
        <v>0</v>
      </c>
      <c r="U14" s="16">
        <v>0</v>
      </c>
      <c r="V14" s="5"/>
      <c r="W14" s="3"/>
    </row>
    <row r="15" spans="1:23" ht="15.75" customHeight="1">
      <c r="A15" s="8" t="s">
        <v>25</v>
      </c>
      <c r="B15" s="14">
        <v>2665</v>
      </c>
      <c r="C15" s="11">
        <f t="shared" si="1"/>
        <v>1612</v>
      </c>
      <c r="D15" s="11">
        <f t="shared" si="8"/>
        <v>1612</v>
      </c>
      <c r="E15" s="11">
        <f t="shared" si="2"/>
        <v>660</v>
      </c>
      <c r="F15" s="11">
        <f t="shared" si="2"/>
        <v>952</v>
      </c>
      <c r="G15" s="11">
        <f t="shared" si="0"/>
        <v>0</v>
      </c>
      <c r="H15" s="11">
        <f t="shared" si="3"/>
        <v>0</v>
      </c>
      <c r="I15" s="11">
        <f t="shared" si="3"/>
        <v>0</v>
      </c>
      <c r="J15" s="11">
        <f t="shared" si="4"/>
        <v>1308</v>
      </c>
      <c r="K15" s="15">
        <v>499</v>
      </c>
      <c r="L15" s="15">
        <v>809</v>
      </c>
      <c r="M15" s="11">
        <f t="shared" si="5"/>
        <v>0</v>
      </c>
      <c r="N15" s="15">
        <v>0</v>
      </c>
      <c r="O15" s="15">
        <v>0</v>
      </c>
      <c r="P15" s="11">
        <f t="shared" si="6"/>
        <v>304</v>
      </c>
      <c r="Q15" s="15">
        <v>161</v>
      </c>
      <c r="R15" s="16">
        <v>143</v>
      </c>
      <c r="S15" s="11">
        <f t="shared" si="7"/>
        <v>0</v>
      </c>
      <c r="T15" s="15">
        <v>0</v>
      </c>
      <c r="U15" s="16">
        <v>0</v>
      </c>
      <c r="V15" s="5"/>
      <c r="W15" s="3"/>
    </row>
    <row r="16" spans="1:23" ht="15.75" customHeight="1">
      <c r="A16" s="8" t="s">
        <v>7</v>
      </c>
      <c r="B16" s="14">
        <v>796</v>
      </c>
      <c r="C16" s="11">
        <f t="shared" si="1"/>
        <v>537</v>
      </c>
      <c r="D16" s="11">
        <f t="shared" si="8"/>
        <v>537</v>
      </c>
      <c r="E16" s="11">
        <f t="shared" si="2"/>
        <v>493</v>
      </c>
      <c r="F16" s="11">
        <f t="shared" si="2"/>
        <v>44</v>
      </c>
      <c r="G16" s="11">
        <f t="shared" si="0"/>
        <v>0</v>
      </c>
      <c r="H16" s="11">
        <f t="shared" si="3"/>
        <v>0</v>
      </c>
      <c r="I16" s="11">
        <f t="shared" si="3"/>
        <v>0</v>
      </c>
      <c r="J16" s="11">
        <f t="shared" si="4"/>
        <v>434</v>
      </c>
      <c r="K16" s="15">
        <v>390</v>
      </c>
      <c r="L16" s="15">
        <v>44</v>
      </c>
      <c r="M16" s="11">
        <f>+N16+O16</f>
        <v>0</v>
      </c>
      <c r="N16" s="15">
        <v>0</v>
      </c>
      <c r="O16" s="15">
        <v>0</v>
      </c>
      <c r="P16" s="11">
        <f t="shared" si="6"/>
        <v>103</v>
      </c>
      <c r="Q16" s="15">
        <v>103</v>
      </c>
      <c r="R16" s="16">
        <v>0</v>
      </c>
      <c r="S16" s="11">
        <f t="shared" si="7"/>
        <v>0</v>
      </c>
      <c r="T16" s="15">
        <v>0</v>
      </c>
      <c r="U16" s="16">
        <v>0</v>
      </c>
      <c r="V16" s="5"/>
      <c r="W16" s="3"/>
    </row>
    <row r="17" spans="1:23" ht="15.75" customHeight="1">
      <c r="A17" s="8" t="s">
        <v>8</v>
      </c>
      <c r="B17" s="14">
        <v>1406</v>
      </c>
      <c r="C17" s="11">
        <f t="shared" si="1"/>
        <v>916</v>
      </c>
      <c r="D17" s="11">
        <f t="shared" si="8"/>
        <v>916</v>
      </c>
      <c r="E17" s="11">
        <f t="shared" si="2"/>
        <v>392</v>
      </c>
      <c r="F17" s="11">
        <f t="shared" si="2"/>
        <v>524</v>
      </c>
      <c r="G17" s="11">
        <f t="shared" si="0"/>
        <v>0</v>
      </c>
      <c r="H17" s="11">
        <f t="shared" si="3"/>
        <v>0</v>
      </c>
      <c r="I17" s="11">
        <f t="shared" si="3"/>
        <v>0</v>
      </c>
      <c r="J17" s="11">
        <f t="shared" si="4"/>
        <v>675</v>
      </c>
      <c r="K17" s="15">
        <v>266</v>
      </c>
      <c r="L17" s="15">
        <v>409</v>
      </c>
      <c r="M17" s="11">
        <f t="shared" si="5"/>
        <v>0</v>
      </c>
      <c r="N17" s="15">
        <v>0</v>
      </c>
      <c r="O17" s="15">
        <v>0</v>
      </c>
      <c r="P17" s="11">
        <f t="shared" si="6"/>
        <v>241</v>
      </c>
      <c r="Q17" s="15">
        <v>126</v>
      </c>
      <c r="R17" s="16">
        <v>115</v>
      </c>
      <c r="S17" s="11">
        <f t="shared" si="7"/>
        <v>0</v>
      </c>
      <c r="T17" s="15">
        <v>0</v>
      </c>
      <c r="U17" s="16">
        <v>0</v>
      </c>
      <c r="V17" s="5"/>
      <c r="W17" s="3"/>
    </row>
    <row r="18" spans="1:23" ht="15.75" customHeight="1">
      <c r="A18" s="8" t="s">
        <v>30</v>
      </c>
      <c r="B18" s="14">
        <v>3301</v>
      </c>
      <c r="C18" s="11">
        <f t="shared" si="1"/>
        <v>2124</v>
      </c>
      <c r="D18" s="11">
        <f t="shared" si="8"/>
        <v>2124</v>
      </c>
      <c r="E18" s="11">
        <f t="shared" si="2"/>
        <v>1068</v>
      </c>
      <c r="F18" s="11">
        <f t="shared" si="2"/>
        <v>1056</v>
      </c>
      <c r="G18" s="11">
        <f t="shared" si="0"/>
        <v>0</v>
      </c>
      <c r="H18" s="11">
        <f t="shared" si="3"/>
        <v>0</v>
      </c>
      <c r="I18" s="11">
        <f t="shared" si="3"/>
        <v>0</v>
      </c>
      <c r="J18" s="11">
        <f t="shared" si="4"/>
        <v>1666</v>
      </c>
      <c r="K18" s="15">
        <v>775</v>
      </c>
      <c r="L18" s="15">
        <v>891</v>
      </c>
      <c r="M18" s="11">
        <f t="shared" si="5"/>
        <v>0</v>
      </c>
      <c r="N18" s="15">
        <v>0</v>
      </c>
      <c r="O18" s="15">
        <v>0</v>
      </c>
      <c r="P18" s="11">
        <f t="shared" si="6"/>
        <v>458</v>
      </c>
      <c r="Q18" s="15">
        <v>293</v>
      </c>
      <c r="R18" s="16">
        <v>165</v>
      </c>
      <c r="S18" s="11">
        <f t="shared" si="7"/>
        <v>0</v>
      </c>
      <c r="T18" s="15">
        <v>0</v>
      </c>
      <c r="U18" s="16">
        <v>0</v>
      </c>
      <c r="V18" s="5"/>
      <c r="W18" s="3"/>
    </row>
    <row r="19" spans="1:23" ht="15.75" customHeight="1">
      <c r="A19" s="8" t="s">
        <v>16</v>
      </c>
      <c r="B19" s="14">
        <v>1780</v>
      </c>
      <c r="C19" s="11">
        <f t="shared" si="1"/>
        <v>1196</v>
      </c>
      <c r="D19" s="11">
        <f t="shared" si="8"/>
        <v>1196</v>
      </c>
      <c r="E19" s="11">
        <f t="shared" si="2"/>
        <v>492</v>
      </c>
      <c r="F19" s="11">
        <f t="shared" si="2"/>
        <v>704</v>
      </c>
      <c r="G19" s="11">
        <f t="shared" si="0"/>
        <v>0</v>
      </c>
      <c r="H19" s="11">
        <f t="shared" si="3"/>
        <v>0</v>
      </c>
      <c r="I19" s="11">
        <f t="shared" si="3"/>
        <v>0</v>
      </c>
      <c r="J19" s="11">
        <f t="shared" si="4"/>
        <v>940</v>
      </c>
      <c r="K19" s="15">
        <v>377</v>
      </c>
      <c r="L19" s="15">
        <v>563</v>
      </c>
      <c r="M19" s="11">
        <f t="shared" si="5"/>
        <v>0</v>
      </c>
      <c r="N19" s="15">
        <v>0</v>
      </c>
      <c r="O19" s="15">
        <v>0</v>
      </c>
      <c r="P19" s="11">
        <f t="shared" si="6"/>
        <v>256</v>
      </c>
      <c r="Q19" s="15">
        <v>115</v>
      </c>
      <c r="R19" s="16">
        <v>141</v>
      </c>
      <c r="S19" s="11">
        <f t="shared" si="7"/>
        <v>0</v>
      </c>
      <c r="T19" s="15">
        <v>0</v>
      </c>
      <c r="U19" s="16">
        <v>0</v>
      </c>
      <c r="V19" s="4"/>
      <c r="W19" s="3"/>
    </row>
    <row r="20" spans="1:23" ht="15.75" customHeight="1">
      <c r="A20" s="8" t="s">
        <v>17</v>
      </c>
      <c r="B20" s="14">
        <v>8058</v>
      </c>
      <c r="C20" s="11">
        <f t="shared" si="1"/>
        <v>5661</v>
      </c>
      <c r="D20" s="11">
        <f t="shared" si="8"/>
        <v>5575</v>
      </c>
      <c r="E20" s="11">
        <f t="shared" si="2"/>
        <v>3125</v>
      </c>
      <c r="F20" s="11">
        <f t="shared" si="2"/>
        <v>2450</v>
      </c>
      <c r="G20" s="11">
        <f t="shared" si="0"/>
        <v>86</v>
      </c>
      <c r="H20" s="11">
        <f t="shared" si="3"/>
        <v>86</v>
      </c>
      <c r="I20" s="11">
        <f t="shared" si="3"/>
        <v>0</v>
      </c>
      <c r="J20" s="11">
        <f t="shared" si="4"/>
        <v>4227</v>
      </c>
      <c r="K20" s="15">
        <v>2228</v>
      </c>
      <c r="L20" s="15">
        <v>1999</v>
      </c>
      <c r="M20" s="11">
        <f t="shared" si="5"/>
        <v>86</v>
      </c>
      <c r="N20" s="15">
        <v>86</v>
      </c>
      <c r="O20" s="15">
        <v>0</v>
      </c>
      <c r="P20" s="11">
        <f t="shared" si="6"/>
        <v>1348</v>
      </c>
      <c r="Q20" s="15">
        <v>897</v>
      </c>
      <c r="R20" s="16">
        <v>451</v>
      </c>
      <c r="S20" s="11">
        <f t="shared" si="7"/>
        <v>0</v>
      </c>
      <c r="T20" s="15">
        <v>0</v>
      </c>
      <c r="U20" s="16">
        <v>0</v>
      </c>
      <c r="V20" s="5"/>
      <c r="W20" s="3"/>
    </row>
    <row r="21" spans="1:23" ht="15.75" customHeight="1">
      <c r="A21" s="8" t="s">
        <v>18</v>
      </c>
      <c r="B21" s="14">
        <v>794</v>
      </c>
      <c r="C21" s="11">
        <f t="shared" si="1"/>
        <v>667</v>
      </c>
      <c r="D21" s="11">
        <f t="shared" si="8"/>
        <v>667</v>
      </c>
      <c r="E21" s="11">
        <f t="shared" si="2"/>
        <v>470</v>
      </c>
      <c r="F21" s="11">
        <f t="shared" si="2"/>
        <v>197</v>
      </c>
      <c r="G21" s="11">
        <f t="shared" si="0"/>
        <v>0</v>
      </c>
      <c r="H21" s="11">
        <f t="shared" si="3"/>
        <v>0</v>
      </c>
      <c r="I21" s="11">
        <f t="shared" si="3"/>
        <v>0</v>
      </c>
      <c r="J21" s="11">
        <f t="shared" si="4"/>
        <v>504</v>
      </c>
      <c r="K21" s="15">
        <v>337</v>
      </c>
      <c r="L21" s="15">
        <v>167</v>
      </c>
      <c r="M21" s="11">
        <f t="shared" si="5"/>
        <v>0</v>
      </c>
      <c r="N21" s="15">
        <v>0</v>
      </c>
      <c r="O21" s="15">
        <v>0</v>
      </c>
      <c r="P21" s="11">
        <f t="shared" si="6"/>
        <v>163</v>
      </c>
      <c r="Q21" s="15">
        <v>133</v>
      </c>
      <c r="R21" s="16">
        <v>30</v>
      </c>
      <c r="S21" s="11">
        <f t="shared" si="7"/>
        <v>0</v>
      </c>
      <c r="T21" s="15">
        <v>0</v>
      </c>
      <c r="U21" s="16">
        <v>0</v>
      </c>
      <c r="V21" s="5"/>
      <c r="W21" s="3"/>
    </row>
    <row r="22" spans="1:23" ht="15.75" customHeight="1">
      <c r="A22" s="8" t="s">
        <v>31</v>
      </c>
      <c r="B22" s="14">
        <v>1984</v>
      </c>
      <c r="C22" s="11">
        <f t="shared" si="1"/>
        <v>1002</v>
      </c>
      <c r="D22" s="11">
        <f t="shared" si="8"/>
        <v>1002</v>
      </c>
      <c r="E22" s="11">
        <f t="shared" si="2"/>
        <v>577</v>
      </c>
      <c r="F22" s="11">
        <f t="shared" si="2"/>
        <v>425</v>
      </c>
      <c r="G22" s="11">
        <f t="shared" si="0"/>
        <v>0</v>
      </c>
      <c r="H22" s="11">
        <f t="shared" si="3"/>
        <v>0</v>
      </c>
      <c r="I22" s="11">
        <f t="shared" si="3"/>
        <v>0</v>
      </c>
      <c r="J22" s="11">
        <f t="shared" si="4"/>
        <v>746</v>
      </c>
      <c r="K22" s="15">
        <v>417</v>
      </c>
      <c r="L22" s="15">
        <v>329</v>
      </c>
      <c r="M22" s="11">
        <f t="shared" si="5"/>
        <v>0</v>
      </c>
      <c r="N22" s="15">
        <v>0</v>
      </c>
      <c r="O22" s="15">
        <v>0</v>
      </c>
      <c r="P22" s="11">
        <f t="shared" si="6"/>
        <v>256</v>
      </c>
      <c r="Q22" s="15">
        <v>160</v>
      </c>
      <c r="R22" s="16">
        <v>96</v>
      </c>
      <c r="S22" s="11">
        <f t="shared" si="7"/>
        <v>0</v>
      </c>
      <c r="T22" s="15">
        <v>0</v>
      </c>
      <c r="U22" s="16">
        <v>0</v>
      </c>
      <c r="V22" s="5"/>
      <c r="W22" s="3"/>
    </row>
    <row r="23" spans="1:23" ht="15.75" customHeight="1">
      <c r="A23" s="8" t="s">
        <v>19</v>
      </c>
      <c r="B23" s="14">
        <v>696</v>
      </c>
      <c r="C23" s="11">
        <f t="shared" si="1"/>
        <v>578</v>
      </c>
      <c r="D23" s="11">
        <f t="shared" si="8"/>
        <v>578</v>
      </c>
      <c r="E23" s="11">
        <f t="shared" si="2"/>
        <v>578</v>
      </c>
      <c r="F23" s="11">
        <f t="shared" si="2"/>
        <v>0</v>
      </c>
      <c r="G23" s="11">
        <f t="shared" si="0"/>
        <v>0</v>
      </c>
      <c r="H23" s="11">
        <f t="shared" si="3"/>
        <v>0</v>
      </c>
      <c r="I23" s="11">
        <f t="shared" si="3"/>
        <v>0</v>
      </c>
      <c r="J23" s="11">
        <f t="shared" si="4"/>
        <v>424</v>
      </c>
      <c r="K23" s="15">
        <v>424</v>
      </c>
      <c r="L23" s="15">
        <v>0</v>
      </c>
      <c r="M23" s="11">
        <f t="shared" si="5"/>
        <v>0</v>
      </c>
      <c r="N23" s="15">
        <v>0</v>
      </c>
      <c r="O23" s="15">
        <v>0</v>
      </c>
      <c r="P23" s="11">
        <f t="shared" si="6"/>
        <v>154</v>
      </c>
      <c r="Q23" s="15">
        <v>154</v>
      </c>
      <c r="R23" s="16">
        <v>0</v>
      </c>
      <c r="S23" s="11">
        <f t="shared" si="7"/>
        <v>0</v>
      </c>
      <c r="T23" s="15">
        <v>0</v>
      </c>
      <c r="U23" s="16">
        <v>0</v>
      </c>
      <c r="V23" s="5"/>
      <c r="W23" s="3"/>
    </row>
    <row r="24" spans="1:23" ht="15.75" customHeight="1">
      <c r="A24" s="8" t="s">
        <v>9</v>
      </c>
      <c r="B24" s="14">
        <v>3734</v>
      </c>
      <c r="C24" s="11">
        <f t="shared" si="1"/>
        <v>2508</v>
      </c>
      <c r="D24" s="11">
        <f t="shared" si="8"/>
        <v>2062</v>
      </c>
      <c r="E24" s="11">
        <f t="shared" si="2"/>
        <v>1122</v>
      </c>
      <c r="F24" s="11">
        <f t="shared" si="2"/>
        <v>940</v>
      </c>
      <c r="G24" s="11">
        <f t="shared" si="0"/>
        <v>446</v>
      </c>
      <c r="H24" s="11">
        <f t="shared" si="3"/>
        <v>0</v>
      </c>
      <c r="I24" s="11">
        <f t="shared" si="3"/>
        <v>446</v>
      </c>
      <c r="J24" s="11">
        <f t="shared" si="4"/>
        <v>1627</v>
      </c>
      <c r="K24" s="15">
        <v>871</v>
      </c>
      <c r="L24" s="15">
        <v>756</v>
      </c>
      <c r="M24" s="11">
        <f t="shared" si="5"/>
        <v>319</v>
      </c>
      <c r="N24" s="15">
        <v>0</v>
      </c>
      <c r="O24" s="15">
        <v>319</v>
      </c>
      <c r="P24" s="11">
        <f t="shared" si="6"/>
        <v>435</v>
      </c>
      <c r="Q24" s="15">
        <v>251</v>
      </c>
      <c r="R24" s="16">
        <v>184</v>
      </c>
      <c r="S24" s="11">
        <f t="shared" si="7"/>
        <v>127</v>
      </c>
      <c r="T24" s="15">
        <v>0</v>
      </c>
      <c r="U24" s="16">
        <v>127</v>
      </c>
      <c r="V24" s="5"/>
      <c r="W24" s="3"/>
    </row>
    <row r="25" spans="1:23" ht="15.75" customHeight="1">
      <c r="A25" s="8" t="s">
        <v>32</v>
      </c>
      <c r="B25" s="14">
        <v>1437</v>
      </c>
      <c r="C25" s="11">
        <f t="shared" si="1"/>
        <v>1058</v>
      </c>
      <c r="D25" s="11">
        <f t="shared" si="8"/>
        <v>1058</v>
      </c>
      <c r="E25" s="11">
        <f t="shared" si="2"/>
        <v>560</v>
      </c>
      <c r="F25" s="11">
        <f t="shared" si="2"/>
        <v>498</v>
      </c>
      <c r="G25" s="11">
        <f t="shared" si="0"/>
        <v>0</v>
      </c>
      <c r="H25" s="11">
        <f t="shared" si="3"/>
        <v>0</v>
      </c>
      <c r="I25" s="11">
        <f t="shared" si="3"/>
        <v>0</v>
      </c>
      <c r="J25" s="11">
        <f t="shared" si="4"/>
        <v>802</v>
      </c>
      <c r="K25" s="15">
        <v>406</v>
      </c>
      <c r="L25" s="15">
        <v>396</v>
      </c>
      <c r="M25" s="11">
        <f t="shared" si="5"/>
        <v>0</v>
      </c>
      <c r="N25" s="15">
        <v>0</v>
      </c>
      <c r="O25" s="15">
        <v>0</v>
      </c>
      <c r="P25" s="11">
        <f t="shared" si="6"/>
        <v>256</v>
      </c>
      <c r="Q25" s="15">
        <v>154</v>
      </c>
      <c r="R25" s="16">
        <v>102</v>
      </c>
      <c r="S25" s="11">
        <f t="shared" si="7"/>
        <v>0</v>
      </c>
      <c r="T25" s="15">
        <v>0</v>
      </c>
      <c r="U25" s="16">
        <v>0</v>
      </c>
      <c r="V25" s="5"/>
      <c r="W25" s="3"/>
    </row>
    <row r="26" spans="1:23" ht="15.75" customHeight="1">
      <c r="A26" s="8" t="s">
        <v>33</v>
      </c>
      <c r="B26" s="14">
        <v>15402</v>
      </c>
      <c r="C26" s="11">
        <f t="shared" si="1"/>
        <v>12334</v>
      </c>
      <c r="D26" s="11">
        <f t="shared" si="8"/>
        <v>11510</v>
      </c>
      <c r="E26" s="11">
        <f t="shared" si="2"/>
        <v>7883</v>
      </c>
      <c r="F26" s="11">
        <f t="shared" si="2"/>
        <v>3627</v>
      </c>
      <c r="G26" s="11">
        <f t="shared" si="0"/>
        <v>824</v>
      </c>
      <c r="H26" s="11">
        <f t="shared" si="3"/>
        <v>824</v>
      </c>
      <c r="I26" s="11">
        <f t="shared" si="3"/>
        <v>0</v>
      </c>
      <c r="J26" s="11">
        <f t="shared" si="4"/>
        <v>8895</v>
      </c>
      <c r="K26" s="15">
        <v>5998</v>
      </c>
      <c r="L26" s="15">
        <v>2897</v>
      </c>
      <c r="M26" s="11">
        <f t="shared" si="5"/>
        <v>589</v>
      </c>
      <c r="N26" s="15">
        <v>589</v>
      </c>
      <c r="O26" s="15">
        <v>0</v>
      </c>
      <c r="P26" s="11">
        <f t="shared" si="6"/>
        <v>2615</v>
      </c>
      <c r="Q26" s="15">
        <v>1885</v>
      </c>
      <c r="R26" s="16">
        <v>730</v>
      </c>
      <c r="S26" s="11">
        <f t="shared" si="7"/>
        <v>235</v>
      </c>
      <c r="T26" s="15">
        <v>235</v>
      </c>
      <c r="U26" s="16">
        <v>0</v>
      </c>
      <c r="V26" s="5"/>
      <c r="W26" s="3"/>
    </row>
    <row r="27" spans="1:23" ht="15.75" customHeight="1">
      <c r="A27" s="8" t="s">
        <v>10</v>
      </c>
      <c r="B27" s="14">
        <v>1995</v>
      </c>
      <c r="C27" s="11">
        <f t="shared" si="1"/>
        <v>2158</v>
      </c>
      <c r="D27" s="11">
        <f t="shared" si="8"/>
        <v>1840</v>
      </c>
      <c r="E27" s="11">
        <f t="shared" si="2"/>
        <v>987</v>
      </c>
      <c r="F27" s="11">
        <f t="shared" si="2"/>
        <v>853</v>
      </c>
      <c r="G27" s="11">
        <f t="shared" si="0"/>
        <v>318</v>
      </c>
      <c r="H27" s="11">
        <f t="shared" si="3"/>
        <v>0</v>
      </c>
      <c r="I27" s="11">
        <f t="shared" si="3"/>
        <v>318</v>
      </c>
      <c r="J27" s="11">
        <f t="shared" si="4"/>
        <v>1424</v>
      </c>
      <c r="K27" s="15">
        <v>729</v>
      </c>
      <c r="L27" s="15">
        <v>695</v>
      </c>
      <c r="M27" s="11">
        <f t="shared" si="5"/>
        <v>207</v>
      </c>
      <c r="N27" s="15">
        <v>0</v>
      </c>
      <c r="O27" s="15">
        <v>207</v>
      </c>
      <c r="P27" s="11">
        <f t="shared" si="6"/>
        <v>416</v>
      </c>
      <c r="Q27" s="15">
        <v>258</v>
      </c>
      <c r="R27" s="16">
        <v>158</v>
      </c>
      <c r="S27" s="11">
        <f t="shared" si="7"/>
        <v>111</v>
      </c>
      <c r="T27" s="15">
        <v>0</v>
      </c>
      <c r="U27" s="16">
        <v>111</v>
      </c>
      <c r="V27" s="5"/>
      <c r="W27" s="3"/>
    </row>
    <row r="28" spans="1:23" ht="15.75" customHeight="1">
      <c r="A28" s="8" t="s">
        <v>34</v>
      </c>
      <c r="B28" s="14">
        <v>1513</v>
      </c>
      <c r="C28" s="11">
        <f t="shared" si="1"/>
        <v>1007</v>
      </c>
      <c r="D28" s="11">
        <f t="shared" si="8"/>
        <v>1007</v>
      </c>
      <c r="E28" s="11">
        <f t="shared" si="2"/>
        <v>678</v>
      </c>
      <c r="F28" s="11">
        <f t="shared" si="2"/>
        <v>329</v>
      </c>
      <c r="G28" s="11">
        <f t="shared" si="0"/>
        <v>0</v>
      </c>
      <c r="H28" s="11">
        <f t="shared" si="3"/>
        <v>0</v>
      </c>
      <c r="I28" s="11">
        <f t="shared" si="3"/>
        <v>0</v>
      </c>
      <c r="J28" s="11">
        <f t="shared" si="4"/>
        <v>799</v>
      </c>
      <c r="K28" s="15">
        <v>537</v>
      </c>
      <c r="L28" s="15">
        <v>262</v>
      </c>
      <c r="M28" s="11">
        <f t="shared" si="5"/>
        <v>0</v>
      </c>
      <c r="N28" s="15">
        <v>0</v>
      </c>
      <c r="O28" s="15">
        <v>0</v>
      </c>
      <c r="P28" s="11">
        <f t="shared" si="6"/>
        <v>208</v>
      </c>
      <c r="Q28" s="15">
        <v>141</v>
      </c>
      <c r="R28" s="16">
        <v>67</v>
      </c>
      <c r="S28" s="11">
        <f t="shared" si="7"/>
        <v>0</v>
      </c>
      <c r="T28" s="15">
        <v>0</v>
      </c>
      <c r="U28" s="16">
        <v>0</v>
      </c>
      <c r="V28" s="5"/>
      <c r="W28" s="3"/>
    </row>
    <row r="29" spans="1:23" ht="15.75" customHeight="1">
      <c r="A29" s="8" t="s">
        <v>35</v>
      </c>
      <c r="B29" s="14">
        <v>3772</v>
      </c>
      <c r="C29" s="11">
        <f t="shared" si="1"/>
        <v>2747</v>
      </c>
      <c r="D29" s="11">
        <f t="shared" si="8"/>
        <v>2585</v>
      </c>
      <c r="E29" s="11">
        <f t="shared" si="2"/>
        <v>1338</v>
      </c>
      <c r="F29" s="11">
        <f t="shared" si="2"/>
        <v>1247</v>
      </c>
      <c r="G29" s="11">
        <f t="shared" si="0"/>
        <v>162</v>
      </c>
      <c r="H29" s="11">
        <f t="shared" si="3"/>
        <v>162</v>
      </c>
      <c r="I29" s="11">
        <f t="shared" si="3"/>
        <v>0</v>
      </c>
      <c r="J29" s="11">
        <f t="shared" si="4"/>
        <v>1993</v>
      </c>
      <c r="K29" s="15">
        <v>1017</v>
      </c>
      <c r="L29" s="15">
        <v>976</v>
      </c>
      <c r="M29" s="11">
        <f t="shared" si="5"/>
        <v>120</v>
      </c>
      <c r="N29" s="15">
        <v>120</v>
      </c>
      <c r="O29" s="15">
        <v>0</v>
      </c>
      <c r="P29" s="11">
        <f t="shared" si="6"/>
        <v>592</v>
      </c>
      <c r="Q29" s="15">
        <v>321</v>
      </c>
      <c r="R29" s="16">
        <v>271</v>
      </c>
      <c r="S29" s="11">
        <f t="shared" si="7"/>
        <v>42</v>
      </c>
      <c r="T29" s="15">
        <v>42</v>
      </c>
      <c r="U29" s="16">
        <v>0</v>
      </c>
      <c r="V29" s="5"/>
      <c r="W29" s="3"/>
    </row>
    <row r="30" spans="1:23" ht="15.75" customHeight="1">
      <c r="A30" s="8" t="s">
        <v>11</v>
      </c>
      <c r="B30" s="14">
        <v>1382</v>
      </c>
      <c r="C30" s="11">
        <f t="shared" si="1"/>
        <v>1000</v>
      </c>
      <c r="D30" s="11">
        <f t="shared" si="8"/>
        <v>1000</v>
      </c>
      <c r="E30" s="11">
        <f t="shared" si="2"/>
        <v>623</v>
      </c>
      <c r="F30" s="11">
        <f t="shared" si="2"/>
        <v>377</v>
      </c>
      <c r="G30" s="11">
        <f t="shared" si="0"/>
        <v>0</v>
      </c>
      <c r="H30" s="11">
        <f t="shared" si="3"/>
        <v>0</v>
      </c>
      <c r="I30" s="11">
        <f t="shared" si="3"/>
        <v>0</v>
      </c>
      <c r="J30" s="11">
        <f t="shared" si="4"/>
        <v>770</v>
      </c>
      <c r="K30" s="15">
        <v>469</v>
      </c>
      <c r="L30" s="15">
        <v>301</v>
      </c>
      <c r="M30" s="11">
        <f t="shared" si="5"/>
        <v>0</v>
      </c>
      <c r="N30" s="15">
        <v>0</v>
      </c>
      <c r="O30" s="15">
        <v>0</v>
      </c>
      <c r="P30" s="11">
        <f t="shared" si="6"/>
        <v>230</v>
      </c>
      <c r="Q30" s="15">
        <v>154</v>
      </c>
      <c r="R30" s="16">
        <v>76</v>
      </c>
      <c r="S30" s="11">
        <f t="shared" si="7"/>
        <v>0</v>
      </c>
      <c r="T30" s="15">
        <v>0</v>
      </c>
      <c r="U30" s="16">
        <v>0</v>
      </c>
      <c r="V30" s="5"/>
      <c r="W30" s="3"/>
    </row>
    <row r="31" spans="1:23" ht="15.75" customHeight="1">
      <c r="A31" s="8" t="s">
        <v>26</v>
      </c>
      <c r="B31" s="14">
        <v>2356</v>
      </c>
      <c r="C31" s="11">
        <f t="shared" si="1"/>
        <v>1704</v>
      </c>
      <c r="D31" s="11">
        <f t="shared" si="8"/>
        <v>1627</v>
      </c>
      <c r="E31" s="11">
        <f t="shared" si="2"/>
        <v>595</v>
      </c>
      <c r="F31" s="11">
        <f t="shared" si="2"/>
        <v>1032</v>
      </c>
      <c r="G31" s="11">
        <f t="shared" si="0"/>
        <v>77</v>
      </c>
      <c r="H31" s="11">
        <f t="shared" si="3"/>
        <v>77</v>
      </c>
      <c r="I31" s="11">
        <f t="shared" si="3"/>
        <v>0</v>
      </c>
      <c r="J31" s="11">
        <f t="shared" si="4"/>
        <v>1315</v>
      </c>
      <c r="K31" s="15">
        <v>397</v>
      </c>
      <c r="L31" s="15">
        <v>918</v>
      </c>
      <c r="M31" s="11">
        <f t="shared" si="5"/>
        <v>52</v>
      </c>
      <c r="N31" s="15">
        <v>52</v>
      </c>
      <c r="O31" s="15">
        <v>0</v>
      </c>
      <c r="P31" s="11">
        <f t="shared" si="6"/>
        <v>312</v>
      </c>
      <c r="Q31" s="15">
        <v>198</v>
      </c>
      <c r="R31" s="16">
        <v>114</v>
      </c>
      <c r="S31" s="11">
        <f t="shared" si="7"/>
        <v>25</v>
      </c>
      <c r="T31" s="15">
        <v>25</v>
      </c>
      <c r="U31" s="16">
        <v>0</v>
      </c>
      <c r="V31" s="5"/>
      <c r="W31" s="3"/>
    </row>
    <row r="32" spans="1:23" ht="15.75" customHeight="1">
      <c r="A32" s="8" t="s">
        <v>27</v>
      </c>
      <c r="B32" s="14">
        <v>2271</v>
      </c>
      <c r="C32" s="11">
        <f t="shared" si="1"/>
        <v>1775</v>
      </c>
      <c r="D32" s="11">
        <f t="shared" si="8"/>
        <v>1775</v>
      </c>
      <c r="E32" s="11">
        <f t="shared" si="2"/>
        <v>605</v>
      </c>
      <c r="F32" s="11">
        <f t="shared" si="2"/>
        <v>1170</v>
      </c>
      <c r="G32" s="11">
        <f t="shared" si="0"/>
        <v>0</v>
      </c>
      <c r="H32" s="11">
        <f t="shared" si="3"/>
        <v>0</v>
      </c>
      <c r="I32" s="11">
        <f t="shared" si="3"/>
        <v>0</v>
      </c>
      <c r="J32" s="11">
        <f t="shared" si="4"/>
        <v>1376</v>
      </c>
      <c r="K32" s="15">
        <v>451</v>
      </c>
      <c r="L32" s="15">
        <v>925</v>
      </c>
      <c r="M32" s="11">
        <f t="shared" si="5"/>
        <v>0</v>
      </c>
      <c r="N32" s="15">
        <v>0</v>
      </c>
      <c r="O32" s="15">
        <v>0</v>
      </c>
      <c r="P32" s="11">
        <f t="shared" si="6"/>
        <v>399</v>
      </c>
      <c r="Q32" s="15">
        <v>154</v>
      </c>
      <c r="R32" s="16">
        <v>245</v>
      </c>
      <c r="S32" s="11">
        <f t="shared" si="7"/>
        <v>0</v>
      </c>
      <c r="T32" s="15">
        <v>0</v>
      </c>
      <c r="U32" s="16">
        <v>0</v>
      </c>
      <c r="V32" s="5"/>
      <c r="W32" s="3"/>
    </row>
    <row r="33" spans="1:23" ht="15.75" customHeight="1">
      <c r="A33" s="8" t="s">
        <v>12</v>
      </c>
      <c r="B33" s="14">
        <v>1836</v>
      </c>
      <c r="C33" s="11">
        <f t="shared" si="1"/>
        <v>1059</v>
      </c>
      <c r="D33" s="11">
        <f t="shared" si="8"/>
        <v>1059</v>
      </c>
      <c r="E33" s="11">
        <f t="shared" si="2"/>
        <v>420</v>
      </c>
      <c r="F33" s="11">
        <f t="shared" si="2"/>
        <v>639</v>
      </c>
      <c r="G33" s="11">
        <f t="shared" si="0"/>
        <v>0</v>
      </c>
      <c r="H33" s="11">
        <f t="shared" si="3"/>
        <v>0</v>
      </c>
      <c r="I33" s="11">
        <f t="shared" si="3"/>
        <v>0</v>
      </c>
      <c r="J33" s="11">
        <f t="shared" si="4"/>
        <v>840</v>
      </c>
      <c r="K33" s="15">
        <v>315</v>
      </c>
      <c r="L33" s="15">
        <v>525</v>
      </c>
      <c r="M33" s="11">
        <f t="shared" si="5"/>
        <v>0</v>
      </c>
      <c r="N33" s="15">
        <v>0</v>
      </c>
      <c r="O33" s="15">
        <v>0</v>
      </c>
      <c r="P33" s="11">
        <f t="shared" si="6"/>
        <v>219</v>
      </c>
      <c r="Q33" s="15">
        <v>105</v>
      </c>
      <c r="R33" s="16">
        <v>114</v>
      </c>
      <c r="S33" s="11">
        <f t="shared" si="7"/>
        <v>0</v>
      </c>
      <c r="T33" s="15">
        <v>0</v>
      </c>
      <c r="U33" s="16">
        <v>0</v>
      </c>
      <c r="V33" s="5"/>
      <c r="W33" s="3"/>
    </row>
    <row r="34" spans="1:23" ht="15.75" customHeight="1">
      <c r="A34" s="8" t="s">
        <v>13</v>
      </c>
      <c r="B34" s="14">
        <v>1038</v>
      </c>
      <c r="C34" s="11">
        <f t="shared" si="1"/>
        <v>594</v>
      </c>
      <c r="D34" s="11">
        <f t="shared" si="8"/>
        <v>594</v>
      </c>
      <c r="E34" s="11">
        <f t="shared" si="2"/>
        <v>322</v>
      </c>
      <c r="F34" s="11">
        <f t="shared" si="2"/>
        <v>272</v>
      </c>
      <c r="G34" s="11">
        <f t="shared" si="0"/>
        <v>0</v>
      </c>
      <c r="H34" s="11">
        <f t="shared" si="3"/>
        <v>0</v>
      </c>
      <c r="I34" s="11">
        <f t="shared" si="3"/>
        <v>0</v>
      </c>
      <c r="J34" s="11">
        <f t="shared" si="4"/>
        <v>485</v>
      </c>
      <c r="K34" s="15">
        <v>213</v>
      </c>
      <c r="L34" s="15">
        <v>272</v>
      </c>
      <c r="M34" s="11">
        <f t="shared" si="5"/>
        <v>0</v>
      </c>
      <c r="N34" s="15">
        <v>0</v>
      </c>
      <c r="O34" s="15">
        <v>0</v>
      </c>
      <c r="P34" s="11">
        <f t="shared" si="6"/>
        <v>109</v>
      </c>
      <c r="Q34" s="15">
        <v>109</v>
      </c>
      <c r="R34" s="16">
        <v>0</v>
      </c>
      <c r="S34" s="11">
        <f t="shared" si="7"/>
        <v>0</v>
      </c>
      <c r="T34" s="15">
        <v>0</v>
      </c>
      <c r="U34" s="16">
        <v>0</v>
      </c>
      <c r="V34" s="5"/>
      <c r="W34" s="3"/>
    </row>
    <row r="35" spans="1:23" ht="15.75" customHeight="1">
      <c r="A35" s="8" t="s">
        <v>20</v>
      </c>
      <c r="B35" s="14">
        <v>1069</v>
      </c>
      <c r="C35" s="11">
        <f t="shared" si="1"/>
        <v>940</v>
      </c>
      <c r="D35" s="11">
        <f t="shared" si="8"/>
        <v>940</v>
      </c>
      <c r="E35" s="11">
        <f t="shared" si="2"/>
        <v>650</v>
      </c>
      <c r="F35" s="11">
        <f t="shared" si="2"/>
        <v>290</v>
      </c>
      <c r="G35" s="11">
        <f t="shared" si="0"/>
        <v>0</v>
      </c>
      <c r="H35" s="11">
        <f t="shared" si="3"/>
        <v>0</v>
      </c>
      <c r="I35" s="11">
        <f t="shared" si="3"/>
        <v>0</v>
      </c>
      <c r="J35" s="11">
        <f t="shared" si="4"/>
        <v>706</v>
      </c>
      <c r="K35" s="15">
        <v>476</v>
      </c>
      <c r="L35" s="15">
        <v>230</v>
      </c>
      <c r="M35" s="11">
        <f t="shared" si="5"/>
        <v>0</v>
      </c>
      <c r="N35" s="15">
        <v>0</v>
      </c>
      <c r="O35" s="15">
        <v>0</v>
      </c>
      <c r="P35" s="11">
        <f t="shared" si="6"/>
        <v>234</v>
      </c>
      <c r="Q35" s="15">
        <v>174</v>
      </c>
      <c r="R35" s="16">
        <v>60</v>
      </c>
      <c r="S35" s="11">
        <f t="shared" si="7"/>
        <v>0</v>
      </c>
      <c r="T35" s="15">
        <v>0</v>
      </c>
      <c r="U35" s="16">
        <v>0</v>
      </c>
      <c r="V35" s="4"/>
      <c r="W35" s="3"/>
    </row>
    <row r="36" spans="1:23" ht="15.75" customHeight="1">
      <c r="A36" s="8" t="s">
        <v>36</v>
      </c>
      <c r="B36" s="14">
        <v>2520</v>
      </c>
      <c r="C36" s="11">
        <f t="shared" si="1"/>
        <v>1865</v>
      </c>
      <c r="D36" s="11">
        <f t="shared" si="8"/>
        <v>1785</v>
      </c>
      <c r="E36" s="11">
        <f t="shared" si="2"/>
        <v>771</v>
      </c>
      <c r="F36" s="11">
        <f t="shared" si="2"/>
        <v>1014</v>
      </c>
      <c r="G36" s="11">
        <f t="shared" si="0"/>
        <v>80</v>
      </c>
      <c r="H36" s="11">
        <f t="shared" si="3"/>
        <v>80</v>
      </c>
      <c r="I36" s="11">
        <f t="shared" si="3"/>
        <v>0</v>
      </c>
      <c r="J36" s="11">
        <f t="shared" si="4"/>
        <v>1377</v>
      </c>
      <c r="K36" s="15">
        <v>586</v>
      </c>
      <c r="L36" s="15">
        <v>791</v>
      </c>
      <c r="M36" s="11">
        <f t="shared" si="5"/>
        <v>45</v>
      </c>
      <c r="N36" s="15">
        <v>45</v>
      </c>
      <c r="O36" s="15">
        <v>0</v>
      </c>
      <c r="P36" s="11">
        <f t="shared" si="6"/>
        <v>408</v>
      </c>
      <c r="Q36" s="15">
        <v>185</v>
      </c>
      <c r="R36" s="16">
        <v>223</v>
      </c>
      <c r="S36" s="11">
        <f t="shared" si="7"/>
        <v>35</v>
      </c>
      <c r="T36" s="15">
        <v>35</v>
      </c>
      <c r="U36" s="16">
        <v>0</v>
      </c>
      <c r="V36" s="5"/>
      <c r="W36" s="3"/>
    </row>
    <row r="37" spans="1:23" ht="15.75" customHeight="1">
      <c r="A37" s="8" t="s">
        <v>14</v>
      </c>
      <c r="B37" s="14">
        <v>889</v>
      </c>
      <c r="C37" s="11">
        <f t="shared" si="1"/>
        <v>464</v>
      </c>
      <c r="D37" s="11">
        <f t="shared" si="8"/>
        <v>464</v>
      </c>
      <c r="E37" s="11">
        <f t="shared" si="2"/>
        <v>236</v>
      </c>
      <c r="F37" s="11">
        <f t="shared" si="2"/>
        <v>228</v>
      </c>
      <c r="G37" s="11">
        <f t="shared" si="0"/>
        <v>0</v>
      </c>
      <c r="H37" s="11">
        <f t="shared" si="3"/>
        <v>0</v>
      </c>
      <c r="I37" s="11">
        <f t="shared" si="3"/>
        <v>0</v>
      </c>
      <c r="J37" s="11">
        <f t="shared" si="4"/>
        <v>357</v>
      </c>
      <c r="K37" s="15">
        <v>187</v>
      </c>
      <c r="L37" s="15">
        <v>170</v>
      </c>
      <c r="M37" s="11">
        <f t="shared" si="5"/>
        <v>0</v>
      </c>
      <c r="N37" s="15">
        <v>0</v>
      </c>
      <c r="O37" s="15">
        <v>0</v>
      </c>
      <c r="P37" s="11">
        <f t="shared" si="6"/>
        <v>107</v>
      </c>
      <c r="Q37" s="15">
        <v>49</v>
      </c>
      <c r="R37" s="16">
        <v>58</v>
      </c>
      <c r="S37" s="11">
        <f t="shared" si="7"/>
        <v>0</v>
      </c>
      <c r="T37" s="15">
        <v>0</v>
      </c>
      <c r="U37" s="16">
        <v>0</v>
      </c>
      <c r="V37" s="5"/>
      <c r="W37" s="3"/>
    </row>
    <row r="38" spans="1:23" ht="15.75" customHeight="1">
      <c r="A38" s="8" t="s">
        <v>15</v>
      </c>
      <c r="B38" s="14">
        <v>926</v>
      </c>
      <c r="C38" s="11">
        <f t="shared" si="1"/>
        <v>720</v>
      </c>
      <c r="D38" s="11">
        <f t="shared" si="8"/>
        <v>720</v>
      </c>
      <c r="E38" s="11">
        <f t="shared" si="2"/>
        <v>720</v>
      </c>
      <c r="F38" s="11">
        <f t="shared" si="2"/>
        <v>0</v>
      </c>
      <c r="G38" s="11">
        <f t="shared" si="0"/>
        <v>0</v>
      </c>
      <c r="H38" s="11">
        <f t="shared" si="3"/>
        <v>0</v>
      </c>
      <c r="I38" s="11">
        <f t="shared" si="3"/>
        <v>0</v>
      </c>
      <c r="J38" s="11">
        <f t="shared" si="4"/>
        <v>514</v>
      </c>
      <c r="K38" s="15">
        <v>514</v>
      </c>
      <c r="L38" s="15">
        <v>0</v>
      </c>
      <c r="M38" s="11">
        <f t="shared" si="5"/>
        <v>0</v>
      </c>
      <c r="N38" s="15">
        <v>0</v>
      </c>
      <c r="O38" s="15">
        <v>0</v>
      </c>
      <c r="P38" s="11">
        <f t="shared" si="6"/>
        <v>206</v>
      </c>
      <c r="Q38" s="15">
        <v>206</v>
      </c>
      <c r="R38" s="16">
        <v>0</v>
      </c>
      <c r="S38" s="11">
        <f t="shared" si="7"/>
        <v>0</v>
      </c>
      <c r="T38" s="15">
        <v>0</v>
      </c>
      <c r="U38" s="16">
        <v>0</v>
      </c>
      <c r="V38" s="5"/>
      <c r="W38" s="3"/>
    </row>
    <row r="39" spans="1:2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sheetProtection/>
  <printOptions horizontalCentered="1"/>
  <pageMargins left="0" right="0" top="0.15748031496062992" bottom="0.15748031496062992" header="0" footer="0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2018-05-22T20:55:17Z</cp:lastPrinted>
  <dcterms:created xsi:type="dcterms:W3CDTF">2000-06-28T20:49:51Z</dcterms:created>
  <dcterms:modified xsi:type="dcterms:W3CDTF">2021-04-26T15:20:05Z</dcterms:modified>
  <cp:category/>
  <cp:version/>
  <cp:contentType/>
  <cp:contentStatus/>
</cp:coreProperties>
</file>