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2" windowHeight="4464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<sst xmlns="http://schemas.openxmlformats.org/spreadsheetml/2006/main" count="59" uniqueCount="59">
  <si>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MUNICIPIOS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</si>
  <si>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</si>
  <si>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</si>
  <si>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</si>
  <si>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</si>
  <si>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</si>
  <si>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</si>
  <si>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</si>
  <si>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</si>
  <si>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</si>
  <si>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</si>
  <si>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</si>
  <si>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</si>
  <si>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</si>
  <si>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</si>
  <si>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</si>
  <si>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</si>
  <si>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</si>
  <si>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</si>
  <si>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</si>
  <si>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</si>
  <si>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</si>
  <si>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</si>
  <si>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</si>
  <si>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</si>
  <si>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</si>
  <si>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</si>
  <si>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</si>
  <si>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</si>
  <si>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</si>
  <si>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</si>
  <si>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</si>
  <si>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</si>
  <si>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</si>
  <si>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</si>
  <si>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</si>
  <si>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</si>
  <si>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POBLACION EN EDAD ESCOLAR       11-16 AÑOS</t>
  </si>
  <si>
    <t>TOTAL MATRICULAS</t>
  </si>
  <si>
    <t>CODIGO DANE</t>
  </si>
  <si>
    <t>El Pital</t>
  </si>
  <si>
    <t>Total Oficial TOTAL</t>
  </si>
  <si>
    <t>U Oficial TOTAL</t>
  </si>
  <si>
    <t>R Oficial TOTAL</t>
  </si>
  <si>
    <t>Total No Oficial TOTAL</t>
  </si>
  <si>
    <t>U No Oficial TOTAL</t>
  </si>
  <si>
    <t>R No Oficial TOTAL</t>
  </si>
  <si>
    <t>Total Oficial EDUCACION BASICA SECUNDARIA</t>
  </si>
  <si>
    <t>U Oficial EDUCACION BASICA SECUNDARIA</t>
  </si>
  <si>
    <t>R Oficial EDUCACION BASICA SECUNDARIA</t>
  </si>
  <si>
    <t>Total No Oficial EDUCACION BASICA SECUNDARIA</t>
  </si>
  <si>
    <t>U No Oficial EDUCACION BASICA SECUNDARIA</t>
  </si>
  <si>
    <t>R No Oficial EDUCACION BASICA SECUNDARIA</t>
  </si>
  <si>
    <t>Total Oficial EDUCACION  MEDIA VOCACIONAL</t>
  </si>
  <si>
    <t>U Oficial EDUCACION  MEDIA VOCACIONAL</t>
  </si>
  <si>
    <t>R Oficial EDUCACION  MEDIA VOCACIONAL</t>
  </si>
  <si>
    <t>Total No Oficial EDUCACION  MEDIA VOCACIONAL</t>
  </si>
  <si>
    <t>U No Oficial EDUCACION  MEDIA VOCACIONAL</t>
  </si>
  <si>
    <t>R No Oficial EDUCACION  MEDIA VOCACIONAL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</si>
</sst>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;[Red]#,##0"/>
    <numFmt numFmtId="193" formatCode="_ * #,##0_ ;_ * \-#,##0_ ;_ * &quot;-&quot;??_ ;_ @_ "/>
    <numFmt numFmtId="194" formatCode="0.00;[Red]0.00"/>
    <numFmt numFmtId="195" formatCode="0_);\(0\)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37" fontId="0" fillId="0" borderId="0" xfId="0" applyAlignment="1">
      <alignment/>
    </xf>
    <xf numFmtId="37" fontId="4" fillId="0" borderId="0" xfId="0" applyFont="1" applyAlignment="1">
      <alignment/>
    </xf>
    <xf numFmtId="37" fontId="1" fillId="0" borderId="0" xfId="0" applyFont="1" applyAlignment="1">
      <alignment/>
    </xf>
    <xf numFmtId="192" fontId="1" fillId="0" borderId="0" xfId="0" applyNumberFormat="1" applyFont="1" applyFill="1" applyBorder="1" applyAlignment="1" applyProtection="1">
      <alignment horizontal="right"/>
      <protection/>
    </xf>
    <xf numFmtId="192" fontId="1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37" fontId="5" fillId="33" borderId="10" xfId="0" applyFont="1" applyFill="1" applyBorder="1" applyAlignment="1">
      <alignment horizontal="center" vertical="center" wrapText="1"/>
    </xf>
    <xf numFmtId="37" fontId="4" fillId="0" borderId="11" xfId="0" applyFont="1" applyBorder="1" applyAlignment="1">
      <alignment horizontal="center"/>
    </xf>
    <xf numFmtId="37" fontId="4" fillId="0" borderId="11" xfId="0" applyFont="1" applyBorder="1" applyAlignment="1" applyProtection="1">
      <alignment horizontal="left"/>
      <protection/>
    </xf>
    <xf numFmtId="193" fontId="4" fillId="0" borderId="11" xfId="0" applyNumberFormat="1" applyFont="1" applyBorder="1" applyAlignment="1">
      <alignment/>
    </xf>
    <xf numFmtId="192" fontId="1" fillId="0" borderId="11" xfId="0" applyNumberFormat="1" applyFont="1" applyBorder="1" applyAlignment="1" applyProtection="1">
      <alignment horizontal="right"/>
      <protection/>
    </xf>
    <xf numFmtId="192" fontId="4" fillId="0" borderId="11" xfId="0" applyNumberFormat="1" applyFont="1" applyBorder="1" applyAlignment="1" applyProtection="1">
      <alignment horizontal="right"/>
      <protection/>
    </xf>
    <xf numFmtId="192" fontId="40" fillId="34" borderId="11" xfId="0" applyNumberFormat="1" applyFont="1" applyFill="1" applyBorder="1" applyAlignment="1" applyProtection="1">
      <alignment horizontal="right" vertical="center"/>
      <protection/>
    </xf>
    <xf numFmtId="192" fontId="40" fillId="34" borderId="11" xfId="0" applyNumberFormat="1" applyFont="1" applyFill="1" applyBorder="1" applyAlignment="1" applyProtection="1">
      <alignment vertical="center"/>
      <protection/>
    </xf>
    <xf numFmtId="37" fontId="4" fillId="0" borderId="11" xfId="0" applyFont="1" applyBorder="1" applyAlignment="1" applyProtection="1">
      <alignment horizontal="left"/>
      <protection/>
    </xf>
    <xf numFmtId="193" fontId="4" fillId="0" borderId="11" xfId="0" applyNumberFormat="1" applyFont="1" applyFill="1" applyBorder="1" applyAlignment="1">
      <alignment/>
    </xf>
    <xf numFmtId="192" fontId="1" fillId="0" borderId="11" xfId="0" applyNumberFormat="1" applyFont="1" applyFill="1" applyBorder="1" applyAlignment="1" applyProtection="1">
      <alignment horizontal="right"/>
      <protection/>
    </xf>
    <xf numFmtId="192" fontId="4" fillId="0" borderId="11" xfId="0" applyNumberFormat="1" applyFont="1" applyFill="1" applyBorder="1" applyAlignment="1" applyProtection="1">
      <alignment horizontal="right"/>
      <protection/>
    </xf>
    <xf numFmtId="192" fontId="40" fillId="0" borderId="11" xfId="0" applyNumberFormat="1" applyFont="1" applyFill="1" applyBorder="1" applyAlignment="1" applyProtection="1">
      <alignment horizontal="right" vertical="center"/>
      <protection/>
    </xf>
    <xf numFmtId="192" fontId="40" fillId="0" borderId="11" xfId="0" applyNumberFormat="1" applyFont="1" applyFill="1" applyBorder="1" applyAlignment="1" applyProtection="1">
      <alignment vertical="center"/>
      <protection/>
    </xf>
    <xf numFmtId="37" fontId="5" fillId="33" borderId="12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showGridLines="0" tabSelected="1" zoomScalePageLayoutView="0" workbookViewId="0" topLeftCell="A1">
      <selection activeCell="F8" sqref="F8"/>
    </sheetView>
  </sheetViews>
  <sheetFormatPr defaultColWidth="9.625" defaultRowHeight="12.75"/>
  <cols>
    <col min="1" max="1" width="9.625" style="0" customWidth="1"/>
    <col min="2" max="2" width="10.875" style="0" customWidth="1"/>
    <col min="3" max="3" width="11.25390625" style="0" customWidth="1"/>
    <col min="4" max="4" width="11.00390625" style="0" customWidth="1"/>
    <col min="5" max="22" width="6.625" style="0" customWidth="1"/>
    <col min="23" max="23" width="2.875" style="0" customWidth="1"/>
    <col min="24" max="24" width="7.00390625" style="0" customWidth="1"/>
    <col min="25" max="25" width="8.25390625" style="0" customWidth="1"/>
    <col min="26" max="26" width="9.625" style="0" customWidth="1"/>
    <col min="27" max="27" width="10.25390625" style="0" customWidth="1"/>
    <col min="28" max="28" width="7.50390625" style="0" customWidth="1"/>
    <col min="29" max="29" width="4.75390625" style="0" customWidth="1"/>
    <col min="30" max="30" width="1.625" style="0" customWidth="1"/>
    <col min="31" max="31" width="7.625" style="0" customWidth="1"/>
    <col min="32" max="33" width="1.625" style="0" customWidth="1"/>
    <col min="34" max="34" width="8.625" style="0" customWidth="1"/>
    <col min="35" max="35" width="1.625" style="0" customWidth="1"/>
    <col min="36" max="36" width="4.625" style="0" customWidth="1"/>
    <col min="37" max="37" width="1.625" style="0" customWidth="1"/>
    <col min="38" max="38" width="8.625" style="0" customWidth="1"/>
    <col min="39" max="39" width="1.625" style="0" customWidth="1"/>
    <col min="40" max="40" width="4.625" style="0" customWidth="1"/>
    <col min="41" max="41" width="1.625" style="0" customWidth="1"/>
    <col min="42" max="42" width="17.625" style="0" customWidth="1"/>
    <col min="43" max="43" width="1.625" style="0" customWidth="1"/>
    <col min="44" max="44" width="6.625" style="0" customWidth="1"/>
    <col min="45" max="45" width="1.625" style="0" customWidth="1"/>
    <col min="46" max="46" width="10.625" style="0" customWidth="1"/>
    <col min="47" max="47" width="1.625" style="0" customWidth="1"/>
    <col min="48" max="48" width="9.625" style="0" customWidth="1"/>
    <col min="49" max="49" width="1.625" style="0" customWidth="1"/>
    <col min="50" max="50" width="9.625" style="0" customWidth="1"/>
    <col min="51" max="51" width="1.625" style="0" customWidth="1"/>
    <col min="52" max="52" width="9.625" style="0" customWidth="1"/>
    <col min="53" max="53" width="1.625" style="0" customWidth="1"/>
    <col min="54" max="54" width="9.625" style="0" customWidth="1"/>
    <col min="55" max="55" width="1.625" style="0" customWidth="1"/>
  </cols>
  <sheetData>
    <row r="1" spans="1:23" ht="19.5" customHeight="1">
      <c r="A1" s="20" t="s">
        <v>39</v>
      </c>
      <c r="B1" s="20" t="s">
        <v>0</v>
      </c>
      <c r="C1" s="20" t="s">
        <v>37</v>
      </c>
      <c r="D1" s="20" t="s">
        <v>38</v>
      </c>
      <c r="E1" s="6" t="s">
        <v>41</v>
      </c>
      <c r="F1" s="6" t="s">
        <v>42</v>
      </c>
      <c r="G1" s="6" t="s">
        <v>43</v>
      </c>
      <c r="H1" s="6" t="s">
        <v>44</v>
      </c>
      <c r="I1" s="6" t="s">
        <v>45</v>
      </c>
      <c r="J1" s="6" t="s">
        <v>46</v>
      </c>
      <c r="K1" s="6" t="s">
        <v>47</v>
      </c>
      <c r="L1" s="6" t="s">
        <v>48</v>
      </c>
      <c r="M1" s="6" t="s">
        <v>49</v>
      </c>
      <c r="N1" s="6" t="s">
        <v>50</v>
      </c>
      <c r="O1" s="6" t="s">
        <v>51</v>
      </c>
      <c r="P1" s="6" t="s">
        <v>52</v>
      </c>
      <c r="Q1" s="6" t="s">
        <v>53</v>
      </c>
      <c r="R1" s="6" t="s">
        <v>54</v>
      </c>
      <c r="S1" s="6" t="s">
        <v>55</v>
      </c>
      <c r="T1" s="6" t="s">
        <v>56</v>
      </c>
      <c r="U1" s="6" t="s">
        <v>57</v>
      </c>
      <c r="V1" s="6" t="s">
        <v>58</v>
      </c>
      <c r="W1" s="2"/>
    </row>
    <row r="2" spans="1:24" ht="15" customHeight="1">
      <c r="A2" s="7">
        <v>41006</v>
      </c>
      <c r="B2" s="8" t="s">
        <v>28</v>
      </c>
      <c r="C2" s="9">
        <v>4465</v>
      </c>
      <c r="D2" s="10">
        <f aca="true" t="shared" si="0" ref="D2:D38">+E2+H2</f>
        <v>2521</v>
      </c>
      <c r="E2" s="10">
        <f aca="true" t="shared" si="1" ref="E2:E38">+F2+G2</f>
        <v>2521</v>
      </c>
      <c r="F2" s="11">
        <f aca="true" t="shared" si="2" ref="F2:F38">+L2+R2</f>
        <v>754</v>
      </c>
      <c r="G2" s="11">
        <f aca="true" t="shared" si="3" ref="G2:G38">+M2+S2</f>
        <v>1767</v>
      </c>
      <c r="H2" s="10">
        <f aca="true" t="shared" si="4" ref="H2:H38">+I2+J2</f>
        <v>0</v>
      </c>
      <c r="I2" s="11">
        <f aca="true" t="shared" si="5" ref="I2:I38">+O2+U2</f>
        <v>0</v>
      </c>
      <c r="J2" s="11">
        <f aca="true" t="shared" si="6" ref="J2:J38">+P2+V2</f>
        <v>0</v>
      </c>
      <c r="K2" s="10">
        <f aca="true" t="shared" si="7" ref="K2:K38">+L2+M2</f>
        <v>2089</v>
      </c>
      <c r="L2" s="12">
        <v>547</v>
      </c>
      <c r="M2" s="12">
        <v>1542</v>
      </c>
      <c r="N2" s="10">
        <f aca="true" t="shared" si="8" ref="N2:N38">+O2+P2</f>
        <v>0</v>
      </c>
      <c r="O2" s="12">
        <v>0</v>
      </c>
      <c r="P2" s="12">
        <v>0</v>
      </c>
      <c r="Q2" s="10">
        <f aca="true" t="shared" si="9" ref="Q2:Q38">+R2+S2</f>
        <v>432</v>
      </c>
      <c r="R2" s="12">
        <v>207</v>
      </c>
      <c r="S2" s="13">
        <v>225</v>
      </c>
      <c r="T2" s="10">
        <f aca="true" t="shared" si="10" ref="T2:T38">+U2+V2</f>
        <v>0</v>
      </c>
      <c r="U2" s="12">
        <v>0</v>
      </c>
      <c r="V2" s="13">
        <v>0</v>
      </c>
      <c r="W2" s="4"/>
      <c r="X2" s="3"/>
    </row>
    <row r="3" spans="1:24" ht="15.75" customHeight="1">
      <c r="A3" s="7">
        <v>41013</v>
      </c>
      <c r="B3" s="8" t="s">
        <v>21</v>
      </c>
      <c r="C3" s="9">
        <v>1133</v>
      </c>
      <c r="D3" s="10">
        <f t="shared" si="0"/>
        <v>924</v>
      </c>
      <c r="E3" s="10">
        <f t="shared" si="1"/>
        <v>924</v>
      </c>
      <c r="F3" s="11">
        <f t="shared" si="2"/>
        <v>722</v>
      </c>
      <c r="G3" s="11">
        <f t="shared" si="3"/>
        <v>202</v>
      </c>
      <c r="H3" s="10">
        <f t="shared" si="4"/>
        <v>0</v>
      </c>
      <c r="I3" s="11">
        <f t="shared" si="5"/>
        <v>0</v>
      </c>
      <c r="J3" s="11">
        <f t="shared" si="6"/>
        <v>0</v>
      </c>
      <c r="K3" s="10">
        <f t="shared" si="7"/>
        <v>669</v>
      </c>
      <c r="L3" s="12">
        <v>525</v>
      </c>
      <c r="M3" s="12">
        <v>144</v>
      </c>
      <c r="N3" s="10">
        <f t="shared" si="8"/>
        <v>0</v>
      </c>
      <c r="O3" s="12">
        <v>0</v>
      </c>
      <c r="P3" s="12">
        <v>0</v>
      </c>
      <c r="Q3" s="10">
        <f t="shared" si="9"/>
        <v>255</v>
      </c>
      <c r="R3" s="12">
        <v>197</v>
      </c>
      <c r="S3" s="13">
        <v>58</v>
      </c>
      <c r="T3" s="10">
        <f t="shared" si="10"/>
        <v>0</v>
      </c>
      <c r="U3" s="12">
        <v>0</v>
      </c>
      <c r="V3" s="13">
        <v>0</v>
      </c>
      <c r="W3" s="5"/>
      <c r="X3" s="3"/>
    </row>
    <row r="4" spans="1:24" ht="15.75" customHeight="1">
      <c r="A4" s="7">
        <v>41016</v>
      </c>
      <c r="B4" s="8" t="s">
        <v>2</v>
      </c>
      <c r="C4" s="9">
        <v>3277</v>
      </c>
      <c r="D4" s="10">
        <f t="shared" si="0"/>
        <v>1527</v>
      </c>
      <c r="E4" s="10">
        <f t="shared" si="1"/>
        <v>1527</v>
      </c>
      <c r="F4" s="11">
        <f t="shared" si="2"/>
        <v>932</v>
      </c>
      <c r="G4" s="11">
        <f t="shared" si="3"/>
        <v>595</v>
      </c>
      <c r="H4" s="10">
        <f t="shared" si="4"/>
        <v>0</v>
      </c>
      <c r="I4" s="11">
        <f t="shared" si="5"/>
        <v>0</v>
      </c>
      <c r="J4" s="11">
        <f t="shared" si="6"/>
        <v>0</v>
      </c>
      <c r="K4" s="10">
        <f t="shared" si="7"/>
        <v>1166</v>
      </c>
      <c r="L4" s="12">
        <v>715</v>
      </c>
      <c r="M4" s="12">
        <v>451</v>
      </c>
      <c r="N4" s="10">
        <f t="shared" si="8"/>
        <v>0</v>
      </c>
      <c r="O4" s="12">
        <v>0</v>
      </c>
      <c r="P4" s="12">
        <v>0</v>
      </c>
      <c r="Q4" s="10">
        <f t="shared" si="9"/>
        <v>361</v>
      </c>
      <c r="R4" s="12">
        <v>217</v>
      </c>
      <c r="S4" s="13">
        <v>144</v>
      </c>
      <c r="T4" s="10">
        <f t="shared" si="10"/>
        <v>0</v>
      </c>
      <c r="U4" s="12">
        <v>0</v>
      </c>
      <c r="V4" s="13">
        <v>0</v>
      </c>
      <c r="W4" s="5"/>
      <c r="X4" s="3"/>
    </row>
    <row r="5" spans="1:24" ht="15.75" customHeight="1">
      <c r="A5" s="7">
        <v>41020</v>
      </c>
      <c r="B5" s="8" t="s">
        <v>3</v>
      </c>
      <c r="C5" s="9">
        <v>2794</v>
      </c>
      <c r="D5" s="10">
        <f t="shared" si="0"/>
        <v>1959</v>
      </c>
      <c r="E5" s="10">
        <f t="shared" si="1"/>
        <v>1959</v>
      </c>
      <c r="F5" s="11">
        <f t="shared" si="2"/>
        <v>976</v>
      </c>
      <c r="G5" s="11">
        <f t="shared" si="3"/>
        <v>983</v>
      </c>
      <c r="H5" s="10">
        <f t="shared" si="4"/>
        <v>0</v>
      </c>
      <c r="I5" s="11">
        <f t="shared" si="5"/>
        <v>0</v>
      </c>
      <c r="J5" s="11">
        <f t="shared" si="6"/>
        <v>0</v>
      </c>
      <c r="K5" s="10">
        <f t="shared" si="7"/>
        <v>1494</v>
      </c>
      <c r="L5" s="12">
        <v>743</v>
      </c>
      <c r="M5" s="12">
        <v>751</v>
      </c>
      <c r="N5" s="10">
        <f t="shared" si="8"/>
        <v>0</v>
      </c>
      <c r="O5" s="12">
        <v>0</v>
      </c>
      <c r="P5" s="12">
        <v>0</v>
      </c>
      <c r="Q5" s="10">
        <f t="shared" si="9"/>
        <v>465</v>
      </c>
      <c r="R5" s="12">
        <v>233</v>
      </c>
      <c r="S5" s="13">
        <v>232</v>
      </c>
      <c r="T5" s="10">
        <f t="shared" si="10"/>
        <v>0</v>
      </c>
      <c r="U5" s="12">
        <v>0</v>
      </c>
      <c r="V5" s="13">
        <v>0</v>
      </c>
      <c r="W5" s="5"/>
      <c r="X5" s="3"/>
    </row>
    <row r="6" spans="1:24" ht="15.75" customHeight="1">
      <c r="A6" s="7">
        <v>41026</v>
      </c>
      <c r="B6" s="8" t="s">
        <v>22</v>
      </c>
      <c r="C6" s="9">
        <v>822</v>
      </c>
      <c r="D6" s="10">
        <f t="shared" si="0"/>
        <v>267</v>
      </c>
      <c r="E6" s="10">
        <f t="shared" si="1"/>
        <v>267</v>
      </c>
      <c r="F6" s="11">
        <f t="shared" si="2"/>
        <v>267</v>
      </c>
      <c r="G6" s="11">
        <f t="shared" si="3"/>
        <v>0</v>
      </c>
      <c r="H6" s="10">
        <f t="shared" si="4"/>
        <v>0</v>
      </c>
      <c r="I6" s="11">
        <f t="shared" si="5"/>
        <v>0</v>
      </c>
      <c r="J6" s="11">
        <f t="shared" si="6"/>
        <v>0</v>
      </c>
      <c r="K6" s="10">
        <f t="shared" si="7"/>
        <v>206</v>
      </c>
      <c r="L6" s="12">
        <v>206</v>
      </c>
      <c r="M6" s="12">
        <v>0</v>
      </c>
      <c r="N6" s="10">
        <f t="shared" si="8"/>
        <v>0</v>
      </c>
      <c r="O6" s="12">
        <v>0</v>
      </c>
      <c r="P6" s="12">
        <v>0</v>
      </c>
      <c r="Q6" s="10">
        <f t="shared" si="9"/>
        <v>61</v>
      </c>
      <c r="R6" s="12">
        <v>61</v>
      </c>
      <c r="S6" s="13">
        <v>0</v>
      </c>
      <c r="T6" s="10">
        <f t="shared" si="10"/>
        <v>0</v>
      </c>
      <c r="U6" s="12">
        <v>0</v>
      </c>
      <c r="V6" s="13">
        <v>0</v>
      </c>
      <c r="W6" s="5"/>
      <c r="X6" s="3"/>
    </row>
    <row r="7" spans="1:24" ht="15.75" customHeight="1">
      <c r="A7" s="7">
        <v>41078</v>
      </c>
      <c r="B7" s="8" t="s">
        <v>4</v>
      </c>
      <c r="C7" s="9">
        <v>1086</v>
      </c>
      <c r="D7" s="10">
        <f t="shared" si="0"/>
        <v>548</v>
      </c>
      <c r="E7" s="10">
        <f t="shared" si="1"/>
        <v>548</v>
      </c>
      <c r="F7" s="11">
        <f t="shared" si="2"/>
        <v>358</v>
      </c>
      <c r="G7" s="11">
        <f t="shared" si="3"/>
        <v>190</v>
      </c>
      <c r="H7" s="10">
        <f t="shared" si="4"/>
        <v>0</v>
      </c>
      <c r="I7" s="11">
        <f t="shared" si="5"/>
        <v>0</v>
      </c>
      <c r="J7" s="11">
        <f t="shared" si="6"/>
        <v>0</v>
      </c>
      <c r="K7" s="10">
        <f t="shared" si="7"/>
        <v>408</v>
      </c>
      <c r="L7" s="12">
        <v>263</v>
      </c>
      <c r="M7" s="12">
        <v>145</v>
      </c>
      <c r="N7" s="10">
        <f t="shared" si="8"/>
        <v>0</v>
      </c>
      <c r="O7" s="12">
        <v>0</v>
      </c>
      <c r="P7" s="12">
        <v>0</v>
      </c>
      <c r="Q7" s="10">
        <f t="shared" si="9"/>
        <v>140</v>
      </c>
      <c r="R7" s="12">
        <v>95</v>
      </c>
      <c r="S7" s="13">
        <v>45</v>
      </c>
      <c r="T7" s="10">
        <f t="shared" si="10"/>
        <v>0</v>
      </c>
      <c r="U7" s="12">
        <v>0</v>
      </c>
      <c r="V7" s="13">
        <v>0</v>
      </c>
      <c r="W7" s="5"/>
      <c r="X7" s="3"/>
    </row>
    <row r="8" spans="1:24" ht="15.75" customHeight="1">
      <c r="A8" s="7">
        <v>41132</v>
      </c>
      <c r="B8" s="8" t="s">
        <v>5</v>
      </c>
      <c r="C8" s="9">
        <v>3852</v>
      </c>
      <c r="D8" s="10">
        <f t="shared" si="0"/>
        <v>2360</v>
      </c>
      <c r="E8" s="10">
        <f t="shared" si="1"/>
        <v>2360</v>
      </c>
      <c r="F8" s="11">
        <f t="shared" si="2"/>
        <v>2075</v>
      </c>
      <c r="G8" s="11">
        <f t="shared" si="3"/>
        <v>285</v>
      </c>
      <c r="H8" s="10">
        <f t="shared" si="4"/>
        <v>0</v>
      </c>
      <c r="I8" s="11">
        <f t="shared" si="5"/>
        <v>0</v>
      </c>
      <c r="J8" s="11">
        <f t="shared" si="6"/>
        <v>0</v>
      </c>
      <c r="K8" s="10">
        <f t="shared" si="7"/>
        <v>1856</v>
      </c>
      <c r="L8" s="12">
        <v>1613</v>
      </c>
      <c r="M8" s="12">
        <v>243</v>
      </c>
      <c r="N8" s="10">
        <f t="shared" si="8"/>
        <v>0</v>
      </c>
      <c r="O8" s="12">
        <v>0</v>
      </c>
      <c r="P8" s="12">
        <v>0</v>
      </c>
      <c r="Q8" s="10">
        <f t="shared" si="9"/>
        <v>504</v>
      </c>
      <c r="R8" s="12">
        <v>462</v>
      </c>
      <c r="S8" s="13">
        <v>42</v>
      </c>
      <c r="T8" s="10">
        <f t="shared" si="10"/>
        <v>0</v>
      </c>
      <c r="U8" s="12">
        <v>0</v>
      </c>
      <c r="V8" s="13">
        <v>0</v>
      </c>
      <c r="W8" s="5"/>
      <c r="X8" s="3"/>
    </row>
    <row r="9" spans="1:24" ht="15.75" customHeight="1">
      <c r="A9" s="7">
        <v>41206</v>
      </c>
      <c r="B9" s="8" t="s">
        <v>6</v>
      </c>
      <c r="C9" s="9">
        <v>1414</v>
      </c>
      <c r="D9" s="10">
        <f t="shared" si="0"/>
        <v>448</v>
      </c>
      <c r="E9" s="10">
        <f t="shared" si="1"/>
        <v>448</v>
      </c>
      <c r="F9" s="11">
        <f t="shared" si="2"/>
        <v>281</v>
      </c>
      <c r="G9" s="11">
        <f t="shared" si="3"/>
        <v>167</v>
      </c>
      <c r="H9" s="10">
        <f t="shared" si="4"/>
        <v>0</v>
      </c>
      <c r="I9" s="11">
        <f t="shared" si="5"/>
        <v>0</v>
      </c>
      <c r="J9" s="11">
        <f t="shared" si="6"/>
        <v>0</v>
      </c>
      <c r="K9" s="10">
        <f t="shared" si="7"/>
        <v>354</v>
      </c>
      <c r="L9" s="12">
        <v>204</v>
      </c>
      <c r="M9" s="12">
        <v>150</v>
      </c>
      <c r="N9" s="10">
        <f t="shared" si="8"/>
        <v>0</v>
      </c>
      <c r="O9" s="12">
        <v>0</v>
      </c>
      <c r="P9" s="12">
        <v>0</v>
      </c>
      <c r="Q9" s="10">
        <f t="shared" si="9"/>
        <v>94</v>
      </c>
      <c r="R9" s="12">
        <v>77</v>
      </c>
      <c r="S9" s="13">
        <v>17</v>
      </c>
      <c r="T9" s="10">
        <f t="shared" si="10"/>
        <v>0</v>
      </c>
      <c r="U9" s="12">
        <v>0</v>
      </c>
      <c r="V9" s="13">
        <v>0</v>
      </c>
      <c r="W9" s="5"/>
      <c r="X9" s="3"/>
    </row>
    <row r="10" spans="1:24" ht="15.75" customHeight="1">
      <c r="A10" s="7">
        <v>41548</v>
      </c>
      <c r="B10" s="14" t="s">
        <v>40</v>
      </c>
      <c r="C10" s="9">
        <v>1532</v>
      </c>
      <c r="D10" s="10">
        <f>+E10+H10</f>
        <v>1295</v>
      </c>
      <c r="E10" s="10">
        <f>+F10+G10</f>
        <v>1194</v>
      </c>
      <c r="F10" s="11">
        <f>+L10+R10</f>
        <v>540</v>
      </c>
      <c r="G10" s="11">
        <f>+M10+S10</f>
        <v>654</v>
      </c>
      <c r="H10" s="10">
        <f>+I10+J10</f>
        <v>101</v>
      </c>
      <c r="I10" s="11">
        <f>+O10+U10</f>
        <v>101</v>
      </c>
      <c r="J10" s="11">
        <f>+P10+V10</f>
        <v>0</v>
      </c>
      <c r="K10" s="10">
        <f>+L10+M10</f>
        <v>915</v>
      </c>
      <c r="L10" s="12">
        <v>382</v>
      </c>
      <c r="M10" s="12">
        <v>533</v>
      </c>
      <c r="N10" s="10">
        <f>+O10+P10</f>
        <v>64</v>
      </c>
      <c r="O10" s="12">
        <v>64</v>
      </c>
      <c r="P10" s="12">
        <v>0</v>
      </c>
      <c r="Q10" s="10">
        <f>+R10+S10</f>
        <v>279</v>
      </c>
      <c r="R10" s="12">
        <v>158</v>
      </c>
      <c r="S10" s="13">
        <v>121</v>
      </c>
      <c r="T10" s="10">
        <f>+U10+V10</f>
        <v>37</v>
      </c>
      <c r="U10" s="12">
        <v>37</v>
      </c>
      <c r="V10" s="13">
        <v>0</v>
      </c>
      <c r="W10" s="5"/>
      <c r="X10" s="3"/>
    </row>
    <row r="11" spans="1:24" ht="15.75" customHeight="1">
      <c r="A11" s="7">
        <v>41244</v>
      </c>
      <c r="B11" s="8" t="s">
        <v>29</v>
      </c>
      <c r="C11" s="9">
        <v>517</v>
      </c>
      <c r="D11" s="10">
        <f t="shared" si="0"/>
        <v>335</v>
      </c>
      <c r="E11" s="10">
        <f t="shared" si="1"/>
        <v>335</v>
      </c>
      <c r="F11" s="11">
        <f t="shared" si="2"/>
        <v>293</v>
      </c>
      <c r="G11" s="11">
        <f t="shared" si="3"/>
        <v>42</v>
      </c>
      <c r="H11" s="10">
        <f t="shared" si="4"/>
        <v>0</v>
      </c>
      <c r="I11" s="11">
        <f t="shared" si="5"/>
        <v>0</v>
      </c>
      <c r="J11" s="11">
        <f t="shared" si="6"/>
        <v>0</v>
      </c>
      <c r="K11" s="10">
        <f t="shared" si="7"/>
        <v>251</v>
      </c>
      <c r="L11" s="12">
        <v>209</v>
      </c>
      <c r="M11" s="12">
        <v>42</v>
      </c>
      <c r="N11" s="10">
        <f t="shared" si="8"/>
        <v>0</v>
      </c>
      <c r="O11" s="12">
        <v>0</v>
      </c>
      <c r="P11" s="12">
        <v>0</v>
      </c>
      <c r="Q11" s="10">
        <f t="shared" si="9"/>
        <v>84</v>
      </c>
      <c r="R11" s="12">
        <v>84</v>
      </c>
      <c r="S11" s="13">
        <v>0</v>
      </c>
      <c r="T11" s="10">
        <f t="shared" si="10"/>
        <v>0</v>
      </c>
      <c r="U11" s="12">
        <v>0</v>
      </c>
      <c r="V11" s="13">
        <v>0</v>
      </c>
      <c r="W11" s="5"/>
      <c r="X11" s="3"/>
    </row>
    <row r="12" spans="1:24" ht="15.75" customHeight="1">
      <c r="A12" s="7">
        <v>41298</v>
      </c>
      <c r="B12" s="8" t="s">
        <v>23</v>
      </c>
      <c r="C12" s="9">
        <v>11297</v>
      </c>
      <c r="D12" s="10">
        <f t="shared" si="0"/>
        <v>6660</v>
      </c>
      <c r="E12" s="10">
        <f t="shared" si="1"/>
        <v>5983</v>
      </c>
      <c r="F12" s="11">
        <f t="shared" si="2"/>
        <v>3633</v>
      </c>
      <c r="G12" s="11">
        <f t="shared" si="3"/>
        <v>2350</v>
      </c>
      <c r="H12" s="10">
        <f t="shared" si="4"/>
        <v>677</v>
      </c>
      <c r="I12" s="11">
        <f t="shared" si="5"/>
        <v>677</v>
      </c>
      <c r="J12" s="11">
        <f t="shared" si="6"/>
        <v>0</v>
      </c>
      <c r="K12" s="10">
        <f t="shared" si="7"/>
        <v>4537</v>
      </c>
      <c r="L12" s="12">
        <v>2675</v>
      </c>
      <c r="M12" s="12">
        <v>1862</v>
      </c>
      <c r="N12" s="10">
        <f t="shared" si="8"/>
        <v>490</v>
      </c>
      <c r="O12" s="12">
        <v>490</v>
      </c>
      <c r="P12" s="12">
        <v>0</v>
      </c>
      <c r="Q12" s="10">
        <f t="shared" si="9"/>
        <v>1446</v>
      </c>
      <c r="R12" s="12">
        <v>958</v>
      </c>
      <c r="S12" s="13">
        <v>488</v>
      </c>
      <c r="T12" s="10">
        <f t="shared" si="10"/>
        <v>187</v>
      </c>
      <c r="U12" s="12">
        <v>187</v>
      </c>
      <c r="V12" s="13">
        <v>0</v>
      </c>
      <c r="W12" s="5"/>
      <c r="X12" s="3"/>
    </row>
    <row r="13" spans="1:24" ht="15.75" customHeight="1">
      <c r="A13" s="7">
        <v>41306</v>
      </c>
      <c r="B13" s="8" t="s">
        <v>24</v>
      </c>
      <c r="C13" s="9">
        <v>4023</v>
      </c>
      <c r="D13" s="10">
        <f t="shared" si="0"/>
        <v>2776</v>
      </c>
      <c r="E13" s="10">
        <f t="shared" si="1"/>
        <v>2776</v>
      </c>
      <c r="F13" s="11">
        <f t="shared" si="2"/>
        <v>913</v>
      </c>
      <c r="G13" s="11">
        <f t="shared" si="3"/>
        <v>1863</v>
      </c>
      <c r="H13" s="10">
        <f t="shared" si="4"/>
        <v>0</v>
      </c>
      <c r="I13" s="11">
        <f t="shared" si="5"/>
        <v>0</v>
      </c>
      <c r="J13" s="11">
        <f t="shared" si="6"/>
        <v>0</v>
      </c>
      <c r="K13" s="10">
        <f t="shared" si="7"/>
        <v>2068</v>
      </c>
      <c r="L13" s="12">
        <v>641</v>
      </c>
      <c r="M13" s="12">
        <v>1427</v>
      </c>
      <c r="N13" s="10">
        <f t="shared" si="8"/>
        <v>0</v>
      </c>
      <c r="O13" s="12">
        <v>0</v>
      </c>
      <c r="P13" s="12">
        <v>0</v>
      </c>
      <c r="Q13" s="10">
        <f t="shared" si="9"/>
        <v>708</v>
      </c>
      <c r="R13" s="12">
        <v>272</v>
      </c>
      <c r="S13" s="13">
        <v>436</v>
      </c>
      <c r="T13" s="10">
        <f t="shared" si="10"/>
        <v>0</v>
      </c>
      <c r="U13" s="12">
        <v>0</v>
      </c>
      <c r="V13" s="13">
        <v>0</v>
      </c>
      <c r="W13" s="5"/>
      <c r="X13" s="3"/>
    </row>
    <row r="14" spans="1:24" ht="15.75" customHeight="1">
      <c r="A14" s="7">
        <v>41319</v>
      </c>
      <c r="B14" s="8" t="s">
        <v>25</v>
      </c>
      <c r="C14" s="9">
        <v>2685</v>
      </c>
      <c r="D14" s="10">
        <f t="shared" si="0"/>
        <v>1620</v>
      </c>
      <c r="E14" s="10">
        <f t="shared" si="1"/>
        <v>1620</v>
      </c>
      <c r="F14" s="11">
        <f t="shared" si="2"/>
        <v>666</v>
      </c>
      <c r="G14" s="11">
        <f t="shared" si="3"/>
        <v>954</v>
      </c>
      <c r="H14" s="10">
        <f t="shared" si="4"/>
        <v>0</v>
      </c>
      <c r="I14" s="11">
        <f t="shared" si="5"/>
        <v>0</v>
      </c>
      <c r="J14" s="11">
        <f t="shared" si="6"/>
        <v>0</v>
      </c>
      <c r="K14" s="10">
        <f t="shared" si="7"/>
        <v>1274</v>
      </c>
      <c r="L14" s="12">
        <v>456</v>
      </c>
      <c r="M14" s="12">
        <v>818</v>
      </c>
      <c r="N14" s="10">
        <f t="shared" si="8"/>
        <v>0</v>
      </c>
      <c r="O14" s="12">
        <v>0</v>
      </c>
      <c r="P14" s="12">
        <v>0</v>
      </c>
      <c r="Q14" s="10">
        <f t="shared" si="9"/>
        <v>346</v>
      </c>
      <c r="R14" s="12">
        <v>210</v>
      </c>
      <c r="S14" s="13">
        <v>136</v>
      </c>
      <c r="T14" s="10">
        <f t="shared" si="10"/>
        <v>0</v>
      </c>
      <c r="U14" s="12">
        <v>0</v>
      </c>
      <c r="V14" s="13">
        <v>0</v>
      </c>
      <c r="W14" s="5"/>
      <c r="X14" s="3"/>
    </row>
    <row r="15" spans="1:24" ht="15.75" customHeight="1">
      <c r="A15" s="7">
        <v>41349</v>
      </c>
      <c r="B15" s="8" t="s">
        <v>7</v>
      </c>
      <c r="C15" s="9">
        <v>793</v>
      </c>
      <c r="D15" s="10">
        <f t="shared" si="0"/>
        <v>527</v>
      </c>
      <c r="E15" s="10">
        <f t="shared" si="1"/>
        <v>527</v>
      </c>
      <c r="F15" s="11">
        <f t="shared" si="2"/>
        <v>486</v>
      </c>
      <c r="G15" s="11">
        <f t="shared" si="3"/>
        <v>41</v>
      </c>
      <c r="H15" s="10">
        <f t="shared" si="4"/>
        <v>0</v>
      </c>
      <c r="I15" s="11">
        <f t="shared" si="5"/>
        <v>0</v>
      </c>
      <c r="J15" s="11">
        <f t="shared" si="6"/>
        <v>0</v>
      </c>
      <c r="K15" s="10">
        <f t="shared" si="7"/>
        <v>414</v>
      </c>
      <c r="L15" s="12">
        <v>373</v>
      </c>
      <c r="M15" s="12">
        <v>41</v>
      </c>
      <c r="N15" s="10">
        <f t="shared" si="8"/>
        <v>0</v>
      </c>
      <c r="O15" s="12">
        <v>0</v>
      </c>
      <c r="P15" s="12">
        <v>0</v>
      </c>
      <c r="Q15" s="10">
        <f t="shared" si="9"/>
        <v>113</v>
      </c>
      <c r="R15" s="12">
        <v>113</v>
      </c>
      <c r="S15" s="13">
        <v>0</v>
      </c>
      <c r="T15" s="10">
        <f t="shared" si="10"/>
        <v>0</v>
      </c>
      <c r="U15" s="12">
        <v>0</v>
      </c>
      <c r="V15" s="13">
        <v>0</v>
      </c>
      <c r="W15" s="5"/>
      <c r="X15" s="3"/>
    </row>
    <row r="16" spans="1:24" ht="15.75" customHeight="1">
      <c r="A16" s="7">
        <v>41357</v>
      </c>
      <c r="B16" s="8" t="s">
        <v>8</v>
      </c>
      <c r="C16" s="9">
        <v>1393</v>
      </c>
      <c r="D16" s="10">
        <f t="shared" si="0"/>
        <v>846</v>
      </c>
      <c r="E16" s="10">
        <f t="shared" si="1"/>
        <v>846</v>
      </c>
      <c r="F16" s="11">
        <f t="shared" si="2"/>
        <v>376</v>
      </c>
      <c r="G16" s="11">
        <f t="shared" si="3"/>
        <v>470</v>
      </c>
      <c r="H16" s="10">
        <f t="shared" si="4"/>
        <v>0</v>
      </c>
      <c r="I16" s="11">
        <f t="shared" si="5"/>
        <v>0</v>
      </c>
      <c r="J16" s="11">
        <f t="shared" si="6"/>
        <v>0</v>
      </c>
      <c r="K16" s="10">
        <f t="shared" si="7"/>
        <v>626</v>
      </c>
      <c r="L16" s="12">
        <v>254</v>
      </c>
      <c r="M16" s="12">
        <v>372</v>
      </c>
      <c r="N16" s="10">
        <f t="shared" si="8"/>
        <v>0</v>
      </c>
      <c r="O16" s="12">
        <v>0</v>
      </c>
      <c r="P16" s="12">
        <v>0</v>
      </c>
      <c r="Q16" s="10">
        <f t="shared" si="9"/>
        <v>220</v>
      </c>
      <c r="R16" s="12">
        <v>122</v>
      </c>
      <c r="S16" s="13">
        <v>98</v>
      </c>
      <c r="T16" s="10">
        <f t="shared" si="10"/>
        <v>0</v>
      </c>
      <c r="U16" s="12">
        <v>0</v>
      </c>
      <c r="V16" s="13">
        <v>0</v>
      </c>
      <c r="W16" s="5"/>
      <c r="X16" s="3"/>
    </row>
    <row r="17" spans="1:24" ht="15.75" customHeight="1">
      <c r="A17" s="7">
        <v>41359</v>
      </c>
      <c r="B17" s="8" t="s">
        <v>30</v>
      </c>
      <c r="C17" s="9">
        <v>3250</v>
      </c>
      <c r="D17" s="10">
        <f t="shared" si="0"/>
        <v>2099</v>
      </c>
      <c r="E17" s="10">
        <f t="shared" si="1"/>
        <v>2099</v>
      </c>
      <c r="F17" s="11">
        <f t="shared" si="2"/>
        <v>1126</v>
      </c>
      <c r="G17" s="11">
        <f t="shared" si="3"/>
        <v>973</v>
      </c>
      <c r="H17" s="10">
        <f t="shared" si="4"/>
        <v>0</v>
      </c>
      <c r="I17" s="11">
        <f t="shared" si="5"/>
        <v>0</v>
      </c>
      <c r="J17" s="11">
        <f t="shared" si="6"/>
        <v>0</v>
      </c>
      <c r="K17" s="10">
        <f t="shared" si="7"/>
        <v>1608</v>
      </c>
      <c r="L17" s="12">
        <v>799</v>
      </c>
      <c r="M17" s="12">
        <v>809</v>
      </c>
      <c r="N17" s="10">
        <f t="shared" si="8"/>
        <v>0</v>
      </c>
      <c r="O17" s="12">
        <v>0</v>
      </c>
      <c r="P17" s="12">
        <v>0</v>
      </c>
      <c r="Q17" s="10">
        <f t="shared" si="9"/>
        <v>491</v>
      </c>
      <c r="R17" s="12">
        <v>327</v>
      </c>
      <c r="S17" s="13">
        <v>164</v>
      </c>
      <c r="T17" s="10">
        <f t="shared" si="10"/>
        <v>0</v>
      </c>
      <c r="U17" s="12">
        <v>0</v>
      </c>
      <c r="V17" s="13">
        <v>0</v>
      </c>
      <c r="W17" s="5"/>
      <c r="X17" s="3"/>
    </row>
    <row r="18" spans="1:24" ht="15.75" customHeight="1">
      <c r="A18" s="7">
        <v>41378</v>
      </c>
      <c r="B18" s="8" t="s">
        <v>16</v>
      </c>
      <c r="C18" s="9">
        <v>1769</v>
      </c>
      <c r="D18" s="10">
        <f t="shared" si="0"/>
        <v>1082</v>
      </c>
      <c r="E18" s="10">
        <f t="shared" si="1"/>
        <v>1082</v>
      </c>
      <c r="F18" s="11">
        <f t="shared" si="2"/>
        <v>435</v>
      </c>
      <c r="G18" s="11">
        <f t="shared" si="3"/>
        <v>647</v>
      </c>
      <c r="H18" s="10">
        <f t="shared" si="4"/>
        <v>0</v>
      </c>
      <c r="I18" s="11">
        <f t="shared" si="5"/>
        <v>0</v>
      </c>
      <c r="J18" s="11">
        <f t="shared" si="6"/>
        <v>0</v>
      </c>
      <c r="K18" s="10">
        <f t="shared" si="7"/>
        <v>824</v>
      </c>
      <c r="L18" s="12">
        <v>328</v>
      </c>
      <c r="M18" s="12">
        <v>496</v>
      </c>
      <c r="N18" s="10">
        <f t="shared" si="8"/>
        <v>0</v>
      </c>
      <c r="O18" s="12">
        <v>0</v>
      </c>
      <c r="P18" s="12">
        <v>0</v>
      </c>
      <c r="Q18" s="10">
        <f t="shared" si="9"/>
        <v>258</v>
      </c>
      <c r="R18" s="12">
        <v>107</v>
      </c>
      <c r="S18" s="13">
        <v>151</v>
      </c>
      <c r="T18" s="10">
        <f t="shared" si="10"/>
        <v>0</v>
      </c>
      <c r="U18" s="12">
        <v>0</v>
      </c>
      <c r="V18" s="13">
        <v>0</v>
      </c>
      <c r="W18" s="5"/>
      <c r="X18" s="3"/>
    </row>
    <row r="19" spans="1:24" ht="15.75" customHeight="1">
      <c r="A19" s="7">
        <v>41396</v>
      </c>
      <c r="B19" s="8" t="s">
        <v>17</v>
      </c>
      <c r="C19" s="9">
        <v>8061</v>
      </c>
      <c r="D19" s="10">
        <f t="shared" si="0"/>
        <v>5572</v>
      </c>
      <c r="E19" s="10">
        <f t="shared" si="1"/>
        <v>5450</v>
      </c>
      <c r="F19" s="11">
        <f t="shared" si="2"/>
        <v>2580</v>
      </c>
      <c r="G19" s="11">
        <f t="shared" si="3"/>
        <v>2870</v>
      </c>
      <c r="H19" s="10">
        <f t="shared" si="4"/>
        <v>122</v>
      </c>
      <c r="I19" s="11">
        <f t="shared" si="5"/>
        <v>122</v>
      </c>
      <c r="J19" s="11">
        <f t="shared" si="6"/>
        <v>0</v>
      </c>
      <c r="K19" s="10">
        <f t="shared" si="7"/>
        <v>4109</v>
      </c>
      <c r="L19" s="12">
        <v>1801</v>
      </c>
      <c r="M19" s="12">
        <v>2308</v>
      </c>
      <c r="N19" s="10">
        <f t="shared" si="8"/>
        <v>97</v>
      </c>
      <c r="O19" s="12">
        <v>97</v>
      </c>
      <c r="P19" s="12">
        <v>0</v>
      </c>
      <c r="Q19" s="10">
        <f t="shared" si="9"/>
        <v>1341</v>
      </c>
      <c r="R19" s="12">
        <v>779</v>
      </c>
      <c r="S19" s="13">
        <v>562</v>
      </c>
      <c r="T19" s="10">
        <f t="shared" si="10"/>
        <v>25</v>
      </c>
      <c r="U19" s="12">
        <v>25</v>
      </c>
      <c r="V19" s="13">
        <v>0</v>
      </c>
      <c r="W19" s="5"/>
      <c r="X19" s="3"/>
    </row>
    <row r="20" spans="1:24" ht="15.75" customHeight="1">
      <c r="A20" s="7">
        <v>41483</v>
      </c>
      <c r="B20" s="8" t="s">
        <v>18</v>
      </c>
      <c r="C20" s="9">
        <v>775</v>
      </c>
      <c r="D20" s="10">
        <f t="shared" si="0"/>
        <v>645</v>
      </c>
      <c r="E20" s="10">
        <f t="shared" si="1"/>
        <v>645</v>
      </c>
      <c r="F20" s="11">
        <f t="shared" si="2"/>
        <v>457</v>
      </c>
      <c r="G20" s="11">
        <f t="shared" si="3"/>
        <v>188</v>
      </c>
      <c r="H20" s="10">
        <f t="shared" si="4"/>
        <v>0</v>
      </c>
      <c r="I20" s="11">
        <f t="shared" si="5"/>
        <v>0</v>
      </c>
      <c r="J20" s="11">
        <f t="shared" si="6"/>
        <v>0</v>
      </c>
      <c r="K20" s="10">
        <f t="shared" si="7"/>
        <v>465</v>
      </c>
      <c r="L20" s="12">
        <v>309</v>
      </c>
      <c r="M20" s="12">
        <v>156</v>
      </c>
      <c r="N20" s="10">
        <f t="shared" si="8"/>
        <v>0</v>
      </c>
      <c r="O20" s="12">
        <v>0</v>
      </c>
      <c r="P20" s="12">
        <v>0</v>
      </c>
      <c r="Q20" s="10">
        <f t="shared" si="9"/>
        <v>180</v>
      </c>
      <c r="R20" s="12">
        <v>148</v>
      </c>
      <c r="S20" s="13">
        <v>32</v>
      </c>
      <c r="T20" s="10">
        <f t="shared" si="10"/>
        <v>0</v>
      </c>
      <c r="U20" s="12">
        <v>0</v>
      </c>
      <c r="V20" s="13">
        <v>0</v>
      </c>
      <c r="W20" s="4"/>
      <c r="X20" s="3"/>
    </row>
    <row r="21" spans="1:24" ht="15.75" customHeight="1">
      <c r="A21" s="7">
        <v>41001</v>
      </c>
      <c r="B21" s="8" t="s">
        <v>1</v>
      </c>
      <c r="C21" s="15">
        <v>34856</v>
      </c>
      <c r="D21" s="16">
        <f t="shared" si="0"/>
        <v>28926</v>
      </c>
      <c r="E21" s="16">
        <f t="shared" si="1"/>
        <v>22778</v>
      </c>
      <c r="F21" s="17">
        <f t="shared" si="2"/>
        <v>20780</v>
      </c>
      <c r="G21" s="17">
        <f t="shared" si="3"/>
        <v>1998</v>
      </c>
      <c r="H21" s="10">
        <f t="shared" si="4"/>
        <v>6148</v>
      </c>
      <c r="I21" s="17">
        <f t="shared" si="5"/>
        <v>6148</v>
      </c>
      <c r="J21" s="17">
        <f t="shared" si="6"/>
        <v>0</v>
      </c>
      <c r="K21" s="16">
        <f t="shared" si="7"/>
        <v>17111</v>
      </c>
      <c r="L21" s="18">
        <v>15520</v>
      </c>
      <c r="M21" s="18">
        <v>1591</v>
      </c>
      <c r="N21" s="16">
        <f t="shared" si="8"/>
        <v>4331</v>
      </c>
      <c r="O21" s="18">
        <v>4331</v>
      </c>
      <c r="P21" s="18">
        <v>0</v>
      </c>
      <c r="Q21" s="16">
        <f t="shared" si="9"/>
        <v>5667</v>
      </c>
      <c r="R21" s="18">
        <v>5260</v>
      </c>
      <c r="S21" s="19">
        <v>407</v>
      </c>
      <c r="T21" s="16">
        <f t="shared" si="10"/>
        <v>1817</v>
      </c>
      <c r="U21" s="18">
        <v>1817</v>
      </c>
      <c r="V21" s="19">
        <v>0</v>
      </c>
      <c r="W21" s="5"/>
      <c r="X21" s="3"/>
    </row>
    <row r="22" spans="1:24" ht="15.75" customHeight="1">
      <c r="A22" s="7">
        <v>41503</v>
      </c>
      <c r="B22" s="8" t="s">
        <v>31</v>
      </c>
      <c r="C22" s="9">
        <v>1983</v>
      </c>
      <c r="D22" s="10">
        <f t="shared" si="0"/>
        <v>1026</v>
      </c>
      <c r="E22" s="10">
        <f t="shared" si="1"/>
        <v>1026</v>
      </c>
      <c r="F22" s="11">
        <f t="shared" si="2"/>
        <v>614</v>
      </c>
      <c r="G22" s="11">
        <f t="shared" si="3"/>
        <v>412</v>
      </c>
      <c r="H22" s="10">
        <f t="shared" si="4"/>
        <v>0</v>
      </c>
      <c r="I22" s="11">
        <f t="shared" si="5"/>
        <v>0</v>
      </c>
      <c r="J22" s="11">
        <f t="shared" si="6"/>
        <v>0</v>
      </c>
      <c r="K22" s="10">
        <f t="shared" si="7"/>
        <v>753</v>
      </c>
      <c r="L22" s="12">
        <v>446</v>
      </c>
      <c r="M22" s="12">
        <v>307</v>
      </c>
      <c r="N22" s="10">
        <f t="shared" si="8"/>
        <v>0</v>
      </c>
      <c r="O22" s="12">
        <v>0</v>
      </c>
      <c r="P22" s="12">
        <v>0</v>
      </c>
      <c r="Q22" s="10">
        <f t="shared" si="9"/>
        <v>273</v>
      </c>
      <c r="R22" s="12">
        <v>168</v>
      </c>
      <c r="S22" s="13">
        <v>105</v>
      </c>
      <c r="T22" s="10">
        <f t="shared" si="10"/>
        <v>0</v>
      </c>
      <c r="U22" s="12">
        <v>0</v>
      </c>
      <c r="V22" s="13">
        <v>0</v>
      </c>
      <c r="W22" s="5"/>
      <c r="X22" s="3"/>
    </row>
    <row r="23" spans="1:24" ht="15.75" customHeight="1">
      <c r="A23" s="7">
        <v>41518</v>
      </c>
      <c r="B23" s="8" t="s">
        <v>19</v>
      </c>
      <c r="C23" s="9">
        <v>685</v>
      </c>
      <c r="D23" s="10">
        <f t="shared" si="0"/>
        <v>547</v>
      </c>
      <c r="E23" s="10">
        <f t="shared" si="1"/>
        <v>547</v>
      </c>
      <c r="F23" s="11">
        <f t="shared" si="2"/>
        <v>547</v>
      </c>
      <c r="G23" s="11">
        <f t="shared" si="3"/>
        <v>0</v>
      </c>
      <c r="H23" s="10">
        <f t="shared" si="4"/>
        <v>0</v>
      </c>
      <c r="I23" s="11">
        <f t="shared" si="5"/>
        <v>0</v>
      </c>
      <c r="J23" s="11">
        <f t="shared" si="6"/>
        <v>0</v>
      </c>
      <c r="K23" s="10">
        <f t="shared" si="7"/>
        <v>383</v>
      </c>
      <c r="L23" s="12">
        <v>383</v>
      </c>
      <c r="M23" s="12">
        <v>0</v>
      </c>
      <c r="N23" s="10">
        <f t="shared" si="8"/>
        <v>0</v>
      </c>
      <c r="O23" s="12">
        <v>0</v>
      </c>
      <c r="P23" s="12">
        <v>0</v>
      </c>
      <c r="Q23" s="10">
        <f t="shared" si="9"/>
        <v>164</v>
      </c>
      <c r="R23" s="12">
        <v>164</v>
      </c>
      <c r="S23" s="13">
        <v>0</v>
      </c>
      <c r="T23" s="10">
        <f t="shared" si="10"/>
        <v>0</v>
      </c>
      <c r="U23" s="12">
        <v>0</v>
      </c>
      <c r="V23" s="13">
        <v>0</v>
      </c>
      <c r="W23" s="5"/>
      <c r="X23" s="3"/>
    </row>
    <row r="24" spans="1:24" ht="15.75" customHeight="1">
      <c r="A24" s="7">
        <v>41524</v>
      </c>
      <c r="B24" s="8" t="s">
        <v>9</v>
      </c>
      <c r="C24" s="9">
        <v>3756</v>
      </c>
      <c r="D24" s="10">
        <f t="shared" si="0"/>
        <v>2594</v>
      </c>
      <c r="E24" s="10">
        <f t="shared" si="1"/>
        <v>2099</v>
      </c>
      <c r="F24" s="11">
        <f t="shared" si="2"/>
        <v>1136</v>
      </c>
      <c r="G24" s="11">
        <f t="shared" si="3"/>
        <v>963</v>
      </c>
      <c r="H24" s="10">
        <f t="shared" si="4"/>
        <v>495</v>
      </c>
      <c r="I24" s="11">
        <f t="shared" si="5"/>
        <v>95</v>
      </c>
      <c r="J24" s="11">
        <f t="shared" si="6"/>
        <v>400</v>
      </c>
      <c r="K24" s="10">
        <f t="shared" si="7"/>
        <v>1613</v>
      </c>
      <c r="L24" s="12">
        <v>855</v>
      </c>
      <c r="M24" s="12">
        <v>758</v>
      </c>
      <c r="N24" s="10">
        <f t="shared" si="8"/>
        <v>386</v>
      </c>
      <c r="O24" s="12">
        <v>95</v>
      </c>
      <c r="P24" s="12">
        <v>291</v>
      </c>
      <c r="Q24" s="10">
        <f t="shared" si="9"/>
        <v>486</v>
      </c>
      <c r="R24" s="12">
        <v>281</v>
      </c>
      <c r="S24" s="13">
        <v>205</v>
      </c>
      <c r="T24" s="10">
        <f t="shared" si="10"/>
        <v>109</v>
      </c>
      <c r="U24" s="12">
        <v>0</v>
      </c>
      <c r="V24" s="13">
        <v>109</v>
      </c>
      <c r="W24" s="5"/>
      <c r="X24" s="3"/>
    </row>
    <row r="25" spans="1:24" ht="15.75" customHeight="1">
      <c r="A25" s="7">
        <v>41530</v>
      </c>
      <c r="B25" s="8" t="s">
        <v>32</v>
      </c>
      <c r="C25" s="9">
        <v>1417</v>
      </c>
      <c r="D25" s="10">
        <f t="shared" si="0"/>
        <v>1031</v>
      </c>
      <c r="E25" s="10">
        <f t="shared" si="1"/>
        <v>1031</v>
      </c>
      <c r="F25" s="11">
        <f t="shared" si="2"/>
        <v>524</v>
      </c>
      <c r="G25" s="11">
        <f t="shared" si="3"/>
        <v>507</v>
      </c>
      <c r="H25" s="10">
        <f t="shared" si="4"/>
        <v>0</v>
      </c>
      <c r="I25" s="11">
        <f t="shared" si="5"/>
        <v>0</v>
      </c>
      <c r="J25" s="11">
        <f t="shared" si="6"/>
        <v>0</v>
      </c>
      <c r="K25" s="10">
        <f t="shared" si="7"/>
        <v>777</v>
      </c>
      <c r="L25" s="12">
        <v>386</v>
      </c>
      <c r="M25" s="12">
        <v>391</v>
      </c>
      <c r="N25" s="10">
        <f t="shared" si="8"/>
        <v>0</v>
      </c>
      <c r="O25" s="12">
        <v>0</v>
      </c>
      <c r="P25" s="12">
        <v>0</v>
      </c>
      <c r="Q25" s="10">
        <f t="shared" si="9"/>
        <v>254</v>
      </c>
      <c r="R25" s="12">
        <v>138</v>
      </c>
      <c r="S25" s="13">
        <v>116</v>
      </c>
      <c r="T25" s="10">
        <f t="shared" si="10"/>
        <v>0</v>
      </c>
      <c r="U25" s="12">
        <v>0</v>
      </c>
      <c r="V25" s="13">
        <v>0</v>
      </c>
      <c r="W25" s="5"/>
      <c r="X25" s="3"/>
    </row>
    <row r="26" spans="1:24" ht="15.75" customHeight="1">
      <c r="A26" s="7">
        <v>41551</v>
      </c>
      <c r="B26" s="8" t="s">
        <v>33</v>
      </c>
      <c r="C26" s="9">
        <v>15390</v>
      </c>
      <c r="D26" s="10">
        <f t="shared" si="0"/>
        <v>12111</v>
      </c>
      <c r="E26" s="10">
        <f t="shared" si="1"/>
        <v>11298</v>
      </c>
      <c r="F26" s="11">
        <f t="shared" si="2"/>
        <v>7621</v>
      </c>
      <c r="G26" s="11">
        <f t="shared" si="3"/>
        <v>3677</v>
      </c>
      <c r="H26" s="10">
        <f t="shared" si="4"/>
        <v>813</v>
      </c>
      <c r="I26" s="11">
        <f t="shared" si="5"/>
        <v>813</v>
      </c>
      <c r="J26" s="11">
        <f t="shared" si="6"/>
        <v>0</v>
      </c>
      <c r="K26" s="10">
        <f t="shared" si="7"/>
        <v>8713</v>
      </c>
      <c r="L26" s="12">
        <v>5822</v>
      </c>
      <c r="M26" s="12">
        <v>2891</v>
      </c>
      <c r="N26" s="10">
        <f t="shared" si="8"/>
        <v>599</v>
      </c>
      <c r="O26" s="12">
        <v>599</v>
      </c>
      <c r="P26" s="12">
        <v>0</v>
      </c>
      <c r="Q26" s="10">
        <f t="shared" si="9"/>
        <v>2585</v>
      </c>
      <c r="R26" s="12">
        <v>1799</v>
      </c>
      <c r="S26" s="13">
        <v>786</v>
      </c>
      <c r="T26" s="10">
        <f t="shared" si="10"/>
        <v>214</v>
      </c>
      <c r="U26" s="12">
        <v>214</v>
      </c>
      <c r="V26" s="13">
        <v>0</v>
      </c>
      <c r="W26" s="4"/>
      <c r="X26" s="3"/>
    </row>
    <row r="27" spans="1:24" ht="15.75" customHeight="1">
      <c r="A27" s="7">
        <v>41615</v>
      </c>
      <c r="B27" s="8" t="s">
        <v>10</v>
      </c>
      <c r="C27" s="9">
        <v>2006</v>
      </c>
      <c r="D27" s="10">
        <f t="shared" si="0"/>
        <v>2154</v>
      </c>
      <c r="E27" s="10">
        <f t="shared" si="1"/>
        <v>1848</v>
      </c>
      <c r="F27" s="11">
        <f t="shared" si="2"/>
        <v>991</v>
      </c>
      <c r="G27" s="11">
        <f t="shared" si="3"/>
        <v>857</v>
      </c>
      <c r="H27" s="10">
        <f t="shared" si="4"/>
        <v>306</v>
      </c>
      <c r="I27" s="11">
        <f t="shared" si="5"/>
        <v>0</v>
      </c>
      <c r="J27" s="11">
        <f t="shared" si="6"/>
        <v>306</v>
      </c>
      <c r="K27" s="10">
        <f t="shared" si="7"/>
        <v>1421</v>
      </c>
      <c r="L27" s="12">
        <v>708</v>
      </c>
      <c r="M27" s="12">
        <v>713</v>
      </c>
      <c r="N27" s="10">
        <f t="shared" si="8"/>
        <v>193</v>
      </c>
      <c r="O27" s="12">
        <v>0</v>
      </c>
      <c r="P27" s="12">
        <v>193</v>
      </c>
      <c r="Q27" s="10">
        <f t="shared" si="9"/>
        <v>427</v>
      </c>
      <c r="R27" s="12">
        <v>283</v>
      </c>
      <c r="S27" s="13">
        <v>144</v>
      </c>
      <c r="T27" s="10">
        <f t="shared" si="10"/>
        <v>113</v>
      </c>
      <c r="U27" s="12">
        <v>0</v>
      </c>
      <c r="V27" s="13">
        <v>113</v>
      </c>
      <c r="W27" s="5"/>
      <c r="X27" s="3"/>
    </row>
    <row r="28" spans="1:24" ht="15.75" customHeight="1">
      <c r="A28" s="7">
        <v>41660</v>
      </c>
      <c r="B28" s="8" t="s">
        <v>34</v>
      </c>
      <c r="C28" s="9">
        <v>1498</v>
      </c>
      <c r="D28" s="10">
        <f t="shared" si="0"/>
        <v>993</v>
      </c>
      <c r="E28" s="10">
        <f t="shared" si="1"/>
        <v>993</v>
      </c>
      <c r="F28" s="11">
        <f t="shared" si="2"/>
        <v>677</v>
      </c>
      <c r="G28" s="11">
        <f t="shared" si="3"/>
        <v>316</v>
      </c>
      <c r="H28" s="10">
        <f t="shared" si="4"/>
        <v>0</v>
      </c>
      <c r="I28" s="11">
        <f t="shared" si="5"/>
        <v>0</v>
      </c>
      <c r="J28" s="11">
        <f t="shared" si="6"/>
        <v>0</v>
      </c>
      <c r="K28" s="10">
        <f t="shared" si="7"/>
        <v>770</v>
      </c>
      <c r="L28" s="12">
        <v>520</v>
      </c>
      <c r="M28" s="12">
        <v>250</v>
      </c>
      <c r="N28" s="10">
        <f t="shared" si="8"/>
        <v>0</v>
      </c>
      <c r="O28" s="12">
        <v>0</v>
      </c>
      <c r="P28" s="12">
        <v>0</v>
      </c>
      <c r="Q28" s="10">
        <f t="shared" si="9"/>
        <v>223</v>
      </c>
      <c r="R28" s="12">
        <v>157</v>
      </c>
      <c r="S28" s="13">
        <v>66</v>
      </c>
      <c r="T28" s="10">
        <f t="shared" si="10"/>
        <v>0</v>
      </c>
      <c r="U28" s="12">
        <v>0</v>
      </c>
      <c r="V28" s="13">
        <v>0</v>
      </c>
      <c r="W28" s="5"/>
      <c r="X28" s="3"/>
    </row>
    <row r="29" spans="1:24" ht="15.75" customHeight="1">
      <c r="A29" s="7">
        <v>41668</v>
      </c>
      <c r="B29" s="8" t="s">
        <v>35</v>
      </c>
      <c r="C29" s="9">
        <v>3714</v>
      </c>
      <c r="D29" s="10">
        <f t="shared" si="0"/>
        <v>2746</v>
      </c>
      <c r="E29" s="10">
        <f t="shared" si="1"/>
        <v>2566</v>
      </c>
      <c r="F29" s="11">
        <f t="shared" si="2"/>
        <v>1376</v>
      </c>
      <c r="G29" s="11">
        <f t="shared" si="3"/>
        <v>1190</v>
      </c>
      <c r="H29" s="10">
        <f t="shared" si="4"/>
        <v>180</v>
      </c>
      <c r="I29" s="11">
        <f t="shared" si="5"/>
        <v>180</v>
      </c>
      <c r="J29" s="11">
        <f t="shared" si="6"/>
        <v>0</v>
      </c>
      <c r="K29" s="10">
        <f t="shared" si="7"/>
        <v>1892</v>
      </c>
      <c r="L29" s="12">
        <v>987</v>
      </c>
      <c r="M29" s="12">
        <v>905</v>
      </c>
      <c r="N29" s="10">
        <f t="shared" si="8"/>
        <v>127</v>
      </c>
      <c r="O29" s="12">
        <v>127</v>
      </c>
      <c r="P29" s="12">
        <v>0</v>
      </c>
      <c r="Q29" s="10">
        <f t="shared" si="9"/>
        <v>674</v>
      </c>
      <c r="R29" s="12">
        <v>389</v>
      </c>
      <c r="S29" s="13">
        <v>285</v>
      </c>
      <c r="T29" s="10">
        <f t="shared" si="10"/>
        <v>53</v>
      </c>
      <c r="U29" s="12">
        <v>53</v>
      </c>
      <c r="V29" s="13">
        <v>0</v>
      </c>
      <c r="W29" s="5"/>
      <c r="X29" s="3"/>
    </row>
    <row r="30" spans="1:24" ht="15.75" customHeight="1">
      <c r="A30" s="7">
        <v>41676</v>
      </c>
      <c r="B30" s="8" t="s">
        <v>11</v>
      </c>
      <c r="C30" s="9">
        <v>1379</v>
      </c>
      <c r="D30" s="10">
        <f t="shared" si="0"/>
        <v>927</v>
      </c>
      <c r="E30" s="10">
        <f t="shared" si="1"/>
        <v>927</v>
      </c>
      <c r="F30" s="11">
        <f t="shared" si="2"/>
        <v>554</v>
      </c>
      <c r="G30" s="11">
        <f t="shared" si="3"/>
        <v>373</v>
      </c>
      <c r="H30" s="10">
        <f t="shared" si="4"/>
        <v>0</v>
      </c>
      <c r="I30" s="11">
        <f t="shared" si="5"/>
        <v>0</v>
      </c>
      <c r="J30" s="11">
        <f t="shared" si="6"/>
        <v>0</v>
      </c>
      <c r="K30" s="10">
        <f t="shared" si="7"/>
        <v>704</v>
      </c>
      <c r="L30" s="12">
        <v>393</v>
      </c>
      <c r="M30" s="12">
        <v>311</v>
      </c>
      <c r="N30" s="10">
        <f t="shared" si="8"/>
        <v>0</v>
      </c>
      <c r="O30" s="12">
        <v>0</v>
      </c>
      <c r="P30" s="12">
        <v>0</v>
      </c>
      <c r="Q30" s="10">
        <f t="shared" si="9"/>
        <v>223</v>
      </c>
      <c r="R30" s="12">
        <v>161</v>
      </c>
      <c r="S30" s="13">
        <v>62</v>
      </c>
      <c r="T30" s="10">
        <f t="shared" si="10"/>
        <v>0</v>
      </c>
      <c r="U30" s="12">
        <v>0</v>
      </c>
      <c r="V30" s="13">
        <v>0</v>
      </c>
      <c r="W30" s="5"/>
      <c r="X30" s="3"/>
    </row>
    <row r="31" spans="1:24" ht="15.75" customHeight="1">
      <c r="A31" s="7">
        <v>41770</v>
      </c>
      <c r="B31" s="8" t="s">
        <v>26</v>
      </c>
      <c r="C31" s="9">
        <v>2396</v>
      </c>
      <c r="D31" s="10">
        <f t="shared" si="0"/>
        <v>1728</v>
      </c>
      <c r="E31" s="10">
        <f t="shared" si="1"/>
        <v>1662</v>
      </c>
      <c r="F31" s="11">
        <f t="shared" si="2"/>
        <v>604</v>
      </c>
      <c r="G31" s="11">
        <f t="shared" si="3"/>
        <v>1058</v>
      </c>
      <c r="H31" s="10">
        <f t="shared" si="4"/>
        <v>66</v>
      </c>
      <c r="I31" s="11">
        <f t="shared" si="5"/>
        <v>66</v>
      </c>
      <c r="J31" s="11">
        <f t="shared" si="6"/>
        <v>0</v>
      </c>
      <c r="K31" s="10">
        <f t="shared" si="7"/>
        <v>1331</v>
      </c>
      <c r="L31" s="12">
        <v>402</v>
      </c>
      <c r="M31" s="12">
        <v>929</v>
      </c>
      <c r="N31" s="10">
        <f t="shared" si="8"/>
        <v>45</v>
      </c>
      <c r="O31" s="12">
        <v>45</v>
      </c>
      <c r="P31" s="12">
        <v>0</v>
      </c>
      <c r="Q31" s="10">
        <f t="shared" si="9"/>
        <v>331</v>
      </c>
      <c r="R31" s="12">
        <v>202</v>
      </c>
      <c r="S31" s="13">
        <v>129</v>
      </c>
      <c r="T31" s="10">
        <f t="shared" si="10"/>
        <v>21</v>
      </c>
      <c r="U31" s="12">
        <v>21</v>
      </c>
      <c r="V31" s="13">
        <v>0</v>
      </c>
      <c r="W31" s="5"/>
      <c r="X31" s="3"/>
    </row>
    <row r="32" spans="1:24" ht="15.75" customHeight="1">
      <c r="A32" s="7">
        <v>41791</v>
      </c>
      <c r="B32" s="8" t="s">
        <v>27</v>
      </c>
      <c r="C32" s="9">
        <v>2268</v>
      </c>
      <c r="D32" s="10">
        <f t="shared" si="0"/>
        <v>1757</v>
      </c>
      <c r="E32" s="10">
        <f t="shared" si="1"/>
        <v>1757</v>
      </c>
      <c r="F32" s="11">
        <f t="shared" si="2"/>
        <v>607</v>
      </c>
      <c r="G32" s="11">
        <f t="shared" si="3"/>
        <v>1150</v>
      </c>
      <c r="H32" s="10">
        <f t="shared" si="4"/>
        <v>0</v>
      </c>
      <c r="I32" s="11">
        <f t="shared" si="5"/>
        <v>0</v>
      </c>
      <c r="J32" s="11">
        <f t="shared" si="6"/>
        <v>0</v>
      </c>
      <c r="K32" s="10">
        <f t="shared" si="7"/>
        <v>1362</v>
      </c>
      <c r="L32" s="12">
        <v>445</v>
      </c>
      <c r="M32" s="12">
        <v>917</v>
      </c>
      <c r="N32" s="10">
        <f t="shared" si="8"/>
        <v>0</v>
      </c>
      <c r="O32" s="12">
        <v>0</v>
      </c>
      <c r="P32" s="12">
        <v>0</v>
      </c>
      <c r="Q32" s="10">
        <f t="shared" si="9"/>
        <v>395</v>
      </c>
      <c r="R32" s="12">
        <v>162</v>
      </c>
      <c r="S32" s="13">
        <v>233</v>
      </c>
      <c r="T32" s="10">
        <f t="shared" si="10"/>
        <v>0</v>
      </c>
      <c r="U32" s="12">
        <v>0</v>
      </c>
      <c r="V32" s="13">
        <v>0</v>
      </c>
      <c r="W32" s="5"/>
      <c r="X32" s="3"/>
    </row>
    <row r="33" spans="1:24" ht="15.75" customHeight="1">
      <c r="A33" s="7">
        <v>41799</v>
      </c>
      <c r="B33" s="8" t="s">
        <v>12</v>
      </c>
      <c r="C33" s="9">
        <v>1823</v>
      </c>
      <c r="D33" s="10">
        <f t="shared" si="0"/>
        <v>1048</v>
      </c>
      <c r="E33" s="10">
        <f t="shared" si="1"/>
        <v>1048</v>
      </c>
      <c r="F33" s="11">
        <f t="shared" si="2"/>
        <v>413</v>
      </c>
      <c r="G33" s="11">
        <f t="shared" si="3"/>
        <v>635</v>
      </c>
      <c r="H33" s="10">
        <f t="shared" si="4"/>
        <v>0</v>
      </c>
      <c r="I33" s="11">
        <f t="shared" si="5"/>
        <v>0</v>
      </c>
      <c r="J33" s="11">
        <f t="shared" si="6"/>
        <v>0</v>
      </c>
      <c r="K33" s="10">
        <f t="shared" si="7"/>
        <v>775</v>
      </c>
      <c r="L33" s="12">
        <v>288</v>
      </c>
      <c r="M33" s="12">
        <v>487</v>
      </c>
      <c r="N33" s="10">
        <f t="shared" si="8"/>
        <v>0</v>
      </c>
      <c r="O33" s="12">
        <v>0</v>
      </c>
      <c r="P33" s="12">
        <v>0</v>
      </c>
      <c r="Q33" s="10">
        <f t="shared" si="9"/>
        <v>273</v>
      </c>
      <c r="R33" s="12">
        <v>125</v>
      </c>
      <c r="S33" s="13">
        <v>148</v>
      </c>
      <c r="T33" s="10">
        <f t="shared" si="10"/>
        <v>0</v>
      </c>
      <c r="U33" s="12">
        <v>0</v>
      </c>
      <c r="V33" s="13">
        <v>0</v>
      </c>
      <c r="W33" s="5"/>
      <c r="X33" s="3"/>
    </row>
    <row r="34" spans="1:24" ht="15.75" customHeight="1">
      <c r="A34" s="7">
        <v>41801</v>
      </c>
      <c r="B34" s="8" t="s">
        <v>13</v>
      </c>
      <c r="C34" s="9">
        <v>1032</v>
      </c>
      <c r="D34" s="10">
        <f t="shared" si="0"/>
        <v>596</v>
      </c>
      <c r="E34" s="10">
        <f t="shared" si="1"/>
        <v>596</v>
      </c>
      <c r="F34" s="11">
        <f t="shared" si="2"/>
        <v>407</v>
      </c>
      <c r="G34" s="11">
        <f t="shared" si="3"/>
        <v>189</v>
      </c>
      <c r="H34" s="10">
        <f t="shared" si="4"/>
        <v>0</v>
      </c>
      <c r="I34" s="11">
        <f t="shared" si="5"/>
        <v>0</v>
      </c>
      <c r="J34" s="11">
        <f t="shared" si="6"/>
        <v>0</v>
      </c>
      <c r="K34" s="10">
        <f t="shared" si="7"/>
        <v>483</v>
      </c>
      <c r="L34" s="12">
        <v>294</v>
      </c>
      <c r="M34" s="12">
        <v>189</v>
      </c>
      <c r="N34" s="10">
        <f t="shared" si="8"/>
        <v>0</v>
      </c>
      <c r="O34" s="12">
        <v>0</v>
      </c>
      <c r="P34" s="12">
        <v>0</v>
      </c>
      <c r="Q34" s="10">
        <f t="shared" si="9"/>
        <v>113</v>
      </c>
      <c r="R34" s="12">
        <v>113</v>
      </c>
      <c r="S34" s="13">
        <v>0</v>
      </c>
      <c r="T34" s="10">
        <f t="shared" si="10"/>
        <v>0</v>
      </c>
      <c r="U34" s="12">
        <v>0</v>
      </c>
      <c r="V34" s="13">
        <v>0</v>
      </c>
      <c r="W34" s="5"/>
      <c r="X34" s="3"/>
    </row>
    <row r="35" spans="1:24" ht="15.75" customHeight="1">
      <c r="A35" s="7">
        <v>41797</v>
      </c>
      <c r="B35" s="8" t="s">
        <v>20</v>
      </c>
      <c r="C35" s="9">
        <v>1065</v>
      </c>
      <c r="D35" s="10">
        <f t="shared" si="0"/>
        <v>916</v>
      </c>
      <c r="E35" s="10">
        <f t="shared" si="1"/>
        <v>916</v>
      </c>
      <c r="F35" s="11">
        <f t="shared" si="2"/>
        <v>634</v>
      </c>
      <c r="G35" s="11">
        <f t="shared" si="3"/>
        <v>282</v>
      </c>
      <c r="H35" s="10">
        <f t="shared" si="4"/>
        <v>0</v>
      </c>
      <c r="I35" s="11">
        <f t="shared" si="5"/>
        <v>0</v>
      </c>
      <c r="J35" s="11">
        <f t="shared" si="6"/>
        <v>0</v>
      </c>
      <c r="K35" s="10">
        <f t="shared" si="7"/>
        <v>660</v>
      </c>
      <c r="L35" s="12">
        <v>448</v>
      </c>
      <c r="M35" s="12">
        <v>212</v>
      </c>
      <c r="N35" s="10">
        <f t="shared" si="8"/>
        <v>0</v>
      </c>
      <c r="O35" s="12">
        <v>0</v>
      </c>
      <c r="P35" s="12">
        <v>0</v>
      </c>
      <c r="Q35" s="10">
        <f t="shared" si="9"/>
        <v>256</v>
      </c>
      <c r="R35" s="12">
        <v>186</v>
      </c>
      <c r="S35" s="13">
        <v>70</v>
      </c>
      <c r="T35" s="10">
        <f t="shared" si="10"/>
        <v>0</v>
      </c>
      <c r="U35" s="12">
        <v>0</v>
      </c>
      <c r="V35" s="13">
        <v>0</v>
      </c>
      <c r="W35" s="5"/>
      <c r="X35" s="3"/>
    </row>
    <row r="36" spans="1:24" ht="15.75" customHeight="1">
      <c r="A36" s="7">
        <v>41807</v>
      </c>
      <c r="B36" s="8" t="s">
        <v>36</v>
      </c>
      <c r="C36" s="9">
        <v>2478</v>
      </c>
      <c r="D36" s="10">
        <f t="shared" si="0"/>
        <v>1822</v>
      </c>
      <c r="E36" s="10">
        <f t="shared" si="1"/>
        <v>1732</v>
      </c>
      <c r="F36" s="11">
        <f t="shared" si="2"/>
        <v>714</v>
      </c>
      <c r="G36" s="11">
        <f t="shared" si="3"/>
        <v>1018</v>
      </c>
      <c r="H36" s="10">
        <f t="shared" si="4"/>
        <v>90</v>
      </c>
      <c r="I36" s="11">
        <f t="shared" si="5"/>
        <v>90</v>
      </c>
      <c r="J36" s="11">
        <f t="shared" si="6"/>
        <v>0</v>
      </c>
      <c r="K36" s="10">
        <f t="shared" si="7"/>
        <v>1348</v>
      </c>
      <c r="L36" s="12">
        <v>561</v>
      </c>
      <c r="M36" s="12">
        <v>787</v>
      </c>
      <c r="N36" s="10">
        <f t="shared" si="8"/>
        <v>56</v>
      </c>
      <c r="O36" s="12">
        <v>56</v>
      </c>
      <c r="P36" s="12">
        <v>0</v>
      </c>
      <c r="Q36" s="10">
        <f t="shared" si="9"/>
        <v>384</v>
      </c>
      <c r="R36" s="12">
        <v>153</v>
      </c>
      <c r="S36" s="13">
        <v>231</v>
      </c>
      <c r="T36" s="10">
        <f t="shared" si="10"/>
        <v>34</v>
      </c>
      <c r="U36" s="12">
        <v>34</v>
      </c>
      <c r="V36" s="13">
        <v>0</v>
      </c>
      <c r="W36" s="4"/>
      <c r="X36" s="3"/>
    </row>
    <row r="37" spans="1:24" ht="15.75" customHeight="1">
      <c r="A37" s="7">
        <v>41872</v>
      </c>
      <c r="B37" s="8" t="s">
        <v>14</v>
      </c>
      <c r="C37" s="9">
        <v>890</v>
      </c>
      <c r="D37" s="10">
        <f t="shared" si="0"/>
        <v>495</v>
      </c>
      <c r="E37" s="10">
        <f t="shared" si="1"/>
        <v>495</v>
      </c>
      <c r="F37" s="11">
        <f t="shared" si="2"/>
        <v>242</v>
      </c>
      <c r="G37" s="11">
        <f t="shared" si="3"/>
        <v>253</v>
      </c>
      <c r="H37" s="10">
        <f t="shared" si="4"/>
        <v>0</v>
      </c>
      <c r="I37" s="11">
        <f t="shared" si="5"/>
        <v>0</v>
      </c>
      <c r="J37" s="11">
        <f t="shared" si="6"/>
        <v>0</v>
      </c>
      <c r="K37" s="10">
        <f t="shared" si="7"/>
        <v>362</v>
      </c>
      <c r="L37" s="12">
        <v>176</v>
      </c>
      <c r="M37" s="12">
        <v>186</v>
      </c>
      <c r="N37" s="10">
        <f t="shared" si="8"/>
        <v>0</v>
      </c>
      <c r="O37" s="12">
        <v>0</v>
      </c>
      <c r="P37" s="12">
        <v>0</v>
      </c>
      <c r="Q37" s="10">
        <f t="shared" si="9"/>
        <v>133</v>
      </c>
      <c r="R37" s="12">
        <v>66</v>
      </c>
      <c r="S37" s="13">
        <v>67</v>
      </c>
      <c r="T37" s="10">
        <f t="shared" si="10"/>
        <v>0</v>
      </c>
      <c r="U37" s="12">
        <v>0</v>
      </c>
      <c r="V37" s="13">
        <v>0</v>
      </c>
      <c r="W37" s="5"/>
      <c r="X37" s="3"/>
    </row>
    <row r="38" spans="1:24" ht="15.75" customHeight="1">
      <c r="A38" s="7">
        <v>41885</v>
      </c>
      <c r="B38" s="8" t="s">
        <v>15</v>
      </c>
      <c r="C38" s="9">
        <v>919</v>
      </c>
      <c r="D38" s="10">
        <f t="shared" si="0"/>
        <v>670</v>
      </c>
      <c r="E38" s="10">
        <f t="shared" si="1"/>
        <v>670</v>
      </c>
      <c r="F38" s="11">
        <f t="shared" si="2"/>
        <v>670</v>
      </c>
      <c r="G38" s="11">
        <f t="shared" si="3"/>
        <v>0</v>
      </c>
      <c r="H38" s="10">
        <f t="shared" si="4"/>
        <v>0</v>
      </c>
      <c r="I38" s="11">
        <f t="shared" si="5"/>
        <v>0</v>
      </c>
      <c r="J38" s="11">
        <f t="shared" si="6"/>
        <v>0</v>
      </c>
      <c r="K38" s="10">
        <f t="shared" si="7"/>
        <v>493</v>
      </c>
      <c r="L38" s="12">
        <v>493</v>
      </c>
      <c r="M38" s="12">
        <v>0</v>
      </c>
      <c r="N38" s="10">
        <f t="shared" si="8"/>
        <v>0</v>
      </c>
      <c r="O38" s="12">
        <v>0</v>
      </c>
      <c r="P38" s="12">
        <v>0</v>
      </c>
      <c r="Q38" s="10">
        <f t="shared" si="9"/>
        <v>177</v>
      </c>
      <c r="R38" s="12">
        <v>177</v>
      </c>
      <c r="S38" s="13">
        <v>0</v>
      </c>
      <c r="T38" s="10">
        <f t="shared" si="10"/>
        <v>0</v>
      </c>
      <c r="U38" s="12">
        <v>0</v>
      </c>
      <c r="V38" s="13">
        <v>0</v>
      </c>
      <c r="W38" s="5"/>
      <c r="X38" s="3"/>
    </row>
    <row r="39" spans="2:23" ht="13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4" ht="13.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13.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ht="13.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ht="13.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ht="13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</sheetData>
  <sheetProtection/>
  <printOptions horizontalCentered="1"/>
  <pageMargins left="0" right="0" top="0.15748031496062992" bottom="0.15748031496062992" header="0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huberiño</cp:lastModifiedBy>
  <cp:lastPrinted>2017-10-23T20:13:11Z</cp:lastPrinted>
  <dcterms:created xsi:type="dcterms:W3CDTF">2000-06-28T20:49:51Z</dcterms:created>
  <dcterms:modified xsi:type="dcterms:W3CDTF">2021-04-24T19:04:38Z</dcterms:modified>
  <cp:category/>
  <cp:version/>
  <cp:contentType/>
  <cp:contentStatus/>
</cp:coreProperties>
</file>