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<sst xmlns="http://schemas.openxmlformats.org/spreadsheetml/2006/main" count="47" uniqueCount="47">
  <si>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MUNICIPIOS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</si>
  <si>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</si>
  <si>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</si>
  <si>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</si>
  <si>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</si>
  <si>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</si>
  <si>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</si>
  <si>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</si>
  <si>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</si>
  <si>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</si>
  <si>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</si>
  <si>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</si>
  <si>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</si>
  <si>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</si>
  <si>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</si>
  <si>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</si>
  <si>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</si>
  <si>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</si>
  <si>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</si>
  <si>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</si>
  <si>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</si>
  <si>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</si>
  <si>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</si>
  <si>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</si>
  <si>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</si>
  <si>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</si>
  <si>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</si>
  <si>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</si>
  <si>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</si>
  <si>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</si>
  <si>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</si>
  <si>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</si>
  <si>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</si>
  <si>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</si>
  <si>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</si>
  <si>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</si>
  <si>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</si>
  <si>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POBLACION EN EDAD ESCOLAR        5 AÑOS</t>
  </si>
  <si>
    <t>CODIGO DANE</t>
  </si>
  <si>
    <t>El Pital</t>
  </si>
  <si>
    <t>TOTAL ALUMNOS</t>
  </si>
  <si>
    <t>Total Oficial ALUMNOS</t>
  </si>
  <si>
    <t>Urbano Oficial ALUMNOS</t>
  </si>
  <si>
    <t>Total No Oficial ALUMNOS</t>
  </si>
  <si>
    <t>Urbano No Oficial ALUMNOS</t>
  </si>
  <si>
    <t>Rural No Oficial ALUMNOS</t>
  </si>
  <si>
    <t>Rural Oficial ALUMNOS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</si>
</sst>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;;"/>
    <numFmt numFmtId="201" formatCode="0.0"/>
    <numFmt numFmtId="202" formatCode="_(* #,##0.0_);_(* \(#,##0.0\);_(* &quot;-&quot;??_);_(@_)"/>
    <numFmt numFmtId="203" formatCode="_(* #,##0_);_(* \(#,##0\);_(* &quot;-&quot;??_);_(@_)"/>
    <numFmt numFmtId="204" formatCode="_ * #,##0_ ;_ * \-#,##0_ ;_ * &quot;-&quot;??_ ;_ @_ "/>
    <numFmt numFmtId="205" formatCode="#,##0;[Red]#,##0"/>
    <numFmt numFmtId="206" formatCode="0_);\(0\)"/>
  </numFmts>
  <fonts count="50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200" fontId="5" fillId="0" borderId="0">
      <alignment/>
      <protection locked="0"/>
    </xf>
    <xf numFmtId="200" fontId="6" fillId="0" borderId="0">
      <alignment/>
      <protection locked="0"/>
    </xf>
    <xf numFmtId="200" fontId="7" fillId="0" borderId="0">
      <alignment/>
      <protection locked="0"/>
    </xf>
    <xf numFmtId="200" fontId="8" fillId="0" borderId="0">
      <alignment/>
      <protection locked="0"/>
    </xf>
    <xf numFmtId="200" fontId="9" fillId="0" borderId="0">
      <alignment/>
      <protection locked="0"/>
    </xf>
    <xf numFmtId="200" fontId="9" fillId="0" borderId="0">
      <alignment/>
      <protection locked="0"/>
    </xf>
    <xf numFmtId="200" fontId="10" fillId="0" borderId="0">
      <alignment/>
      <protection locked="0"/>
    </xf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37" fontId="0" fillId="0" borderId="0" xfId="0" applyAlignment="1">
      <alignment/>
    </xf>
    <xf numFmtId="37" fontId="4" fillId="33" borderId="0" xfId="0" applyFont="1" applyFill="1" applyAlignment="1">
      <alignment/>
    </xf>
    <xf numFmtId="37" fontId="0" fillId="33" borderId="0" xfId="0" applyFill="1" applyAlignment="1">
      <alignment/>
    </xf>
    <xf numFmtId="37" fontId="4" fillId="33" borderId="0" xfId="0" applyFont="1" applyFill="1" applyAlignment="1">
      <alignment vertical="center"/>
    </xf>
    <xf numFmtId="37" fontId="1" fillId="33" borderId="0" xfId="0" applyFont="1" applyFill="1" applyAlignment="1" applyProtection="1">
      <alignment horizontal="center" vertical="center"/>
      <protection/>
    </xf>
    <xf numFmtId="37" fontId="11" fillId="33" borderId="0" xfId="0" applyFont="1" applyFill="1" applyAlignment="1">
      <alignment horizontal="center" vertical="center"/>
    </xf>
    <xf numFmtId="37" fontId="1" fillId="33" borderId="0" xfId="0" applyFont="1" applyFill="1" applyBorder="1" applyAlignment="1" applyProtection="1">
      <alignment vertical="center"/>
      <protection/>
    </xf>
    <xf numFmtId="37" fontId="4" fillId="33" borderId="0" xfId="0" applyFont="1" applyFill="1" applyBorder="1" applyAlignment="1" applyProtection="1" quotePrefix="1">
      <alignment horizontal="right" vertical="center"/>
      <protection/>
    </xf>
    <xf numFmtId="37" fontId="4" fillId="33" borderId="0" xfId="0" applyFont="1" applyFill="1" applyBorder="1" applyAlignment="1" applyProtection="1">
      <alignment vertical="center"/>
      <protection/>
    </xf>
    <xf numFmtId="37" fontId="48" fillId="34" borderId="0" xfId="0" applyFont="1" applyFill="1" applyBorder="1" applyAlignment="1" applyProtection="1">
      <alignment vertical="center"/>
      <protection/>
    </xf>
    <xf numFmtId="37" fontId="1" fillId="34" borderId="0" xfId="0" applyFont="1" applyFill="1" applyBorder="1" applyAlignment="1" applyProtection="1">
      <alignment vertical="center"/>
      <protection/>
    </xf>
    <xf numFmtId="37" fontId="4" fillId="33" borderId="0" xfId="0" applyFont="1" applyFill="1" applyAlignment="1" applyProtection="1">
      <alignment horizontal="right" vertical="center"/>
      <protection/>
    </xf>
    <xf numFmtId="37" fontId="49" fillId="34" borderId="0" xfId="0" applyFont="1" applyFill="1" applyBorder="1" applyAlignment="1" applyProtection="1">
      <alignment horizontal="right" vertical="center"/>
      <protection/>
    </xf>
    <xf numFmtId="37" fontId="49" fillId="34" borderId="0" xfId="0" applyFont="1" applyFill="1" applyBorder="1" applyAlignment="1" applyProtection="1">
      <alignment vertical="center"/>
      <protection/>
    </xf>
    <xf numFmtId="37" fontId="12" fillId="35" borderId="10" xfId="0" applyFont="1" applyFill="1" applyBorder="1" applyAlignment="1">
      <alignment horizontal="center" vertical="center" wrapText="1"/>
    </xf>
    <xf numFmtId="37" fontId="4" fillId="0" borderId="11" xfId="0" applyFont="1" applyBorder="1" applyAlignment="1">
      <alignment horizontal="center"/>
    </xf>
    <xf numFmtId="37" fontId="4" fillId="33" borderId="11" xfId="0" applyFont="1" applyFill="1" applyBorder="1" applyAlignment="1" applyProtection="1">
      <alignment horizontal="left" vertical="center"/>
      <protection/>
    </xf>
    <xf numFmtId="204" fontId="4" fillId="0" borderId="11" xfId="54" applyNumberFormat="1" applyFont="1" applyBorder="1" applyAlignment="1" applyProtection="1">
      <alignment horizontal="right"/>
      <protection locked="0"/>
    </xf>
    <xf numFmtId="203" fontId="1" fillId="0" borderId="11" xfId="54" applyNumberFormat="1" applyFont="1" applyFill="1" applyBorder="1" applyAlignment="1" applyProtection="1" quotePrefix="1">
      <alignment horizontal="right" vertical="center"/>
      <protection/>
    </xf>
    <xf numFmtId="37" fontId="1" fillId="0" borderId="11" xfId="0" applyFont="1" applyFill="1" applyBorder="1" applyAlignment="1" applyProtection="1">
      <alignment vertical="center"/>
      <protection/>
    </xf>
    <xf numFmtId="205" fontId="49" fillId="0" borderId="11" xfId="0" applyNumberFormat="1" applyFont="1" applyFill="1" applyBorder="1" applyAlignment="1" applyProtection="1">
      <alignment horizontal="right" vertical="center"/>
      <protection/>
    </xf>
    <xf numFmtId="205" fontId="49" fillId="0" borderId="11" xfId="0" applyNumberFormat="1" applyFont="1" applyFill="1" applyBorder="1" applyAlignment="1" applyProtection="1">
      <alignment vertical="center"/>
      <protection/>
    </xf>
    <xf numFmtId="37" fontId="4" fillId="0" borderId="11" xfId="0" applyFont="1" applyBorder="1" applyAlignment="1">
      <alignment/>
    </xf>
    <xf numFmtId="37" fontId="1" fillId="33" borderId="11" xfId="0" applyFont="1" applyFill="1" applyBorder="1" applyAlignment="1" applyProtection="1">
      <alignment vertical="center"/>
      <protection/>
    </xf>
    <xf numFmtId="37" fontId="4" fillId="33" borderId="11" xfId="0" applyFont="1" applyFill="1" applyBorder="1" applyAlignment="1" applyProtection="1">
      <alignment horizontal="left" vertical="center"/>
      <protection/>
    </xf>
    <xf numFmtId="37" fontId="12" fillId="35" borderId="10" xfId="0" applyFont="1" applyFill="1" applyBorder="1" applyAlignment="1">
      <alignment vertical="center" wrapText="1"/>
    </xf>
    <xf numFmtId="37" fontId="12" fillId="35" borderId="12" xfId="0" applyFont="1" applyFill="1" applyBorder="1" applyAlignment="1">
      <alignment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showGridLines="0" tabSelected="1" zoomScalePageLayoutView="0" workbookViewId="0" topLeftCell="A1">
      <selection activeCell="C8" sqref="C8"/>
    </sheetView>
  </sheetViews>
  <sheetFormatPr defaultColWidth="9.5390625" defaultRowHeight="20.25"/>
  <cols>
    <col min="1" max="1" width="6.83984375" style="0" customWidth="1"/>
    <col min="2" max="2" width="10.921875" style="0" customWidth="1"/>
    <col min="3" max="3" width="7.4609375" style="0" customWidth="1"/>
    <col min="4" max="4" width="6.30859375" style="0" customWidth="1"/>
    <col min="5" max="11" width="5.921875" style="0" customWidth="1"/>
    <col min="12" max="12" width="4.0703125" style="0" customWidth="1"/>
    <col min="13" max="13" width="3.921875" style="0" customWidth="1"/>
    <col min="14" max="14" width="4.23046875" style="0" customWidth="1"/>
    <col min="15" max="15" width="4.69140625" style="0" customWidth="1"/>
    <col min="16" max="16" width="4" style="0" customWidth="1"/>
    <col min="17" max="17" width="1.5390625" style="0" customWidth="1"/>
    <col min="18" max="18" width="9.5390625" style="0" customWidth="1"/>
    <col min="19" max="19" width="1.5390625" style="0" customWidth="1"/>
  </cols>
  <sheetData>
    <row r="1" spans="1:16" ht="18.75" customHeight="1">
      <c r="A1" s="25" t="s">
        <v>38</v>
      </c>
      <c r="B1" s="25" t="s">
        <v>0</v>
      </c>
      <c r="C1" s="25" t="s">
        <v>37</v>
      </c>
      <c r="D1" s="26" t="s">
        <v>40</v>
      </c>
      <c r="E1" s="14" t="s">
        <v>41</v>
      </c>
      <c r="F1" s="14" t="s">
        <v>42</v>
      </c>
      <c r="G1" s="14" t="s">
        <v>46</v>
      </c>
      <c r="H1" s="14" t="s">
        <v>43</v>
      </c>
      <c r="I1" s="14" t="s">
        <v>44</v>
      </c>
      <c r="J1" s="14" t="s">
        <v>45</v>
      </c>
      <c r="K1" s="5"/>
      <c r="L1" s="5"/>
      <c r="M1" s="5"/>
      <c r="N1" s="5"/>
      <c r="O1" s="5"/>
      <c r="P1" s="5"/>
    </row>
    <row r="2" spans="1:16" ht="15" customHeight="1">
      <c r="A2" s="15">
        <v>41001</v>
      </c>
      <c r="B2" s="16" t="s">
        <v>1</v>
      </c>
      <c r="C2" s="17">
        <v>5319</v>
      </c>
      <c r="D2" s="18">
        <f>E2+H2</f>
        <v>7703</v>
      </c>
      <c r="E2" s="19">
        <f>+F2+G2</f>
        <v>3711</v>
      </c>
      <c r="F2" s="20">
        <v>3310</v>
      </c>
      <c r="G2" s="21">
        <v>401</v>
      </c>
      <c r="H2" s="19">
        <f>+I2+J2</f>
        <v>3992</v>
      </c>
      <c r="I2" s="20">
        <v>3992</v>
      </c>
      <c r="J2" s="21">
        <v>0</v>
      </c>
      <c r="K2" s="4"/>
      <c r="L2" s="11"/>
      <c r="M2" s="12"/>
      <c r="N2" s="13"/>
      <c r="O2" s="10"/>
      <c r="P2" s="9"/>
    </row>
    <row r="3" spans="1:16" ht="15" customHeight="1">
      <c r="A3" s="15">
        <v>41006</v>
      </c>
      <c r="B3" s="16" t="s">
        <v>28</v>
      </c>
      <c r="C3" s="22">
        <v>795</v>
      </c>
      <c r="D3" s="18">
        <f aca="true" t="shared" si="0" ref="D3:D38">E3+H3</f>
        <v>560</v>
      </c>
      <c r="E3" s="23">
        <f aca="true" t="shared" si="1" ref="E3:E38">+F3+G3</f>
        <v>560</v>
      </c>
      <c r="F3" s="20">
        <v>85</v>
      </c>
      <c r="G3" s="21">
        <v>475</v>
      </c>
      <c r="H3" s="23">
        <f aca="true" t="shared" si="2" ref="H3:H38">+I3+J3</f>
        <v>0</v>
      </c>
      <c r="I3" s="20">
        <v>0</v>
      </c>
      <c r="J3" s="21">
        <v>0</v>
      </c>
      <c r="K3" s="5"/>
      <c r="L3" s="11"/>
      <c r="M3" s="12"/>
      <c r="N3" s="13"/>
      <c r="O3" s="6"/>
      <c r="P3" s="8"/>
    </row>
    <row r="4" spans="1:16" ht="15" customHeight="1">
      <c r="A4" s="15">
        <v>41013</v>
      </c>
      <c r="B4" s="16" t="s">
        <v>21</v>
      </c>
      <c r="C4" s="22">
        <v>203</v>
      </c>
      <c r="D4" s="18">
        <f t="shared" si="0"/>
        <v>134</v>
      </c>
      <c r="E4" s="23">
        <f t="shared" si="1"/>
        <v>134</v>
      </c>
      <c r="F4" s="20">
        <v>89</v>
      </c>
      <c r="G4" s="21">
        <v>45</v>
      </c>
      <c r="H4" s="23">
        <f t="shared" si="2"/>
        <v>0</v>
      </c>
      <c r="I4" s="20">
        <v>0</v>
      </c>
      <c r="J4" s="21">
        <v>0</v>
      </c>
      <c r="K4" s="7"/>
      <c r="L4" s="11"/>
      <c r="M4" s="12"/>
      <c r="N4" s="13"/>
      <c r="O4" s="6"/>
      <c r="P4" s="7"/>
    </row>
    <row r="5" spans="1:16" ht="15" customHeight="1">
      <c r="A5" s="15">
        <v>41016</v>
      </c>
      <c r="B5" s="16" t="s">
        <v>2</v>
      </c>
      <c r="C5" s="22">
        <v>565</v>
      </c>
      <c r="D5" s="18">
        <f t="shared" si="0"/>
        <v>241</v>
      </c>
      <c r="E5" s="23">
        <f t="shared" si="1"/>
        <v>241</v>
      </c>
      <c r="F5" s="20">
        <v>168</v>
      </c>
      <c r="G5" s="21">
        <v>73</v>
      </c>
      <c r="H5" s="23">
        <f t="shared" si="2"/>
        <v>0</v>
      </c>
      <c r="I5" s="20">
        <v>0</v>
      </c>
      <c r="J5" s="21">
        <v>0</v>
      </c>
      <c r="K5" s="7"/>
      <c r="L5" s="11"/>
      <c r="M5" s="12"/>
      <c r="N5" s="13"/>
      <c r="O5" s="6"/>
      <c r="P5" s="8"/>
    </row>
    <row r="6" spans="1:16" ht="15" customHeight="1">
      <c r="A6" s="15">
        <v>41020</v>
      </c>
      <c r="B6" s="16" t="s">
        <v>3</v>
      </c>
      <c r="C6" s="22">
        <v>499</v>
      </c>
      <c r="D6" s="18">
        <f t="shared" si="0"/>
        <v>387</v>
      </c>
      <c r="E6" s="23">
        <f t="shared" si="1"/>
        <v>363</v>
      </c>
      <c r="F6" s="20">
        <v>146</v>
      </c>
      <c r="G6" s="21">
        <v>217</v>
      </c>
      <c r="H6" s="23">
        <f>+I6+J6</f>
        <v>24</v>
      </c>
      <c r="I6" s="20">
        <v>24</v>
      </c>
      <c r="J6" s="21">
        <v>0</v>
      </c>
      <c r="K6" s="7"/>
      <c r="L6" s="11"/>
      <c r="M6" s="12"/>
      <c r="N6" s="13"/>
      <c r="O6" s="6"/>
      <c r="P6" s="8"/>
    </row>
    <row r="7" spans="1:16" ht="15" customHeight="1">
      <c r="A7" s="15">
        <v>41026</v>
      </c>
      <c r="B7" s="16" t="s">
        <v>22</v>
      </c>
      <c r="C7" s="22">
        <v>94</v>
      </c>
      <c r="D7" s="18">
        <f t="shared" si="0"/>
        <v>51</v>
      </c>
      <c r="E7" s="23">
        <f t="shared" si="1"/>
        <v>51</v>
      </c>
      <c r="F7" s="20">
        <v>41</v>
      </c>
      <c r="G7" s="21">
        <v>10</v>
      </c>
      <c r="H7" s="23">
        <f t="shared" si="2"/>
        <v>0</v>
      </c>
      <c r="I7" s="20">
        <v>0</v>
      </c>
      <c r="J7" s="21">
        <v>0</v>
      </c>
      <c r="K7" s="7"/>
      <c r="L7" s="11"/>
      <c r="M7" s="12"/>
      <c r="N7" s="13"/>
      <c r="O7" s="6"/>
      <c r="P7" s="8"/>
    </row>
    <row r="8" spans="1:16" ht="15" customHeight="1">
      <c r="A8" s="15">
        <v>41078</v>
      </c>
      <c r="B8" s="16" t="s">
        <v>4</v>
      </c>
      <c r="C8" s="22">
        <v>191</v>
      </c>
      <c r="D8" s="18">
        <f t="shared" si="0"/>
        <v>82</v>
      </c>
      <c r="E8" s="23">
        <f t="shared" si="1"/>
        <v>82</v>
      </c>
      <c r="F8" s="20">
        <v>42</v>
      </c>
      <c r="G8" s="21">
        <v>40</v>
      </c>
      <c r="H8" s="23">
        <f t="shared" si="2"/>
        <v>0</v>
      </c>
      <c r="I8" s="20">
        <v>0</v>
      </c>
      <c r="J8" s="21">
        <v>0</v>
      </c>
      <c r="K8" s="7"/>
      <c r="L8" s="11"/>
      <c r="M8" s="12"/>
      <c r="N8" s="13"/>
      <c r="O8" s="6"/>
      <c r="P8" s="8"/>
    </row>
    <row r="9" spans="1:16" ht="15" customHeight="1">
      <c r="A9" s="15">
        <v>41132</v>
      </c>
      <c r="B9" s="16" t="s">
        <v>5</v>
      </c>
      <c r="C9" s="22">
        <v>633</v>
      </c>
      <c r="D9" s="18">
        <f t="shared" si="0"/>
        <v>518</v>
      </c>
      <c r="E9" s="23">
        <f t="shared" si="1"/>
        <v>356</v>
      </c>
      <c r="F9" s="20">
        <v>288</v>
      </c>
      <c r="G9" s="21">
        <v>68</v>
      </c>
      <c r="H9" s="23">
        <f t="shared" si="2"/>
        <v>162</v>
      </c>
      <c r="I9" s="20">
        <v>162</v>
      </c>
      <c r="J9" s="21">
        <v>0</v>
      </c>
      <c r="K9" s="7"/>
      <c r="L9" s="11"/>
      <c r="M9" s="12"/>
      <c r="N9" s="13"/>
      <c r="O9" s="6"/>
      <c r="P9" s="8"/>
    </row>
    <row r="10" spans="1:16" ht="15" customHeight="1">
      <c r="A10" s="15">
        <v>41206</v>
      </c>
      <c r="B10" s="16" t="s">
        <v>6</v>
      </c>
      <c r="C10" s="22">
        <v>247</v>
      </c>
      <c r="D10" s="18">
        <f t="shared" si="0"/>
        <v>110</v>
      </c>
      <c r="E10" s="23">
        <f t="shared" si="1"/>
        <v>110</v>
      </c>
      <c r="F10" s="20">
        <v>30</v>
      </c>
      <c r="G10" s="21">
        <v>80</v>
      </c>
      <c r="H10" s="23">
        <f t="shared" si="2"/>
        <v>0</v>
      </c>
      <c r="I10" s="20">
        <v>0</v>
      </c>
      <c r="J10" s="21">
        <v>0</v>
      </c>
      <c r="K10" s="7"/>
      <c r="L10" s="11"/>
      <c r="M10" s="12"/>
      <c r="N10" s="13"/>
      <c r="O10" s="6"/>
      <c r="P10" s="8"/>
    </row>
    <row r="11" spans="1:16" ht="15" customHeight="1">
      <c r="A11" s="15">
        <v>41548</v>
      </c>
      <c r="B11" s="24" t="s">
        <v>39</v>
      </c>
      <c r="C11" s="22">
        <v>287</v>
      </c>
      <c r="D11" s="18">
        <f>E11+H11</f>
        <v>262</v>
      </c>
      <c r="E11" s="23">
        <f>+F11+G11</f>
        <v>226</v>
      </c>
      <c r="F11" s="20">
        <v>76</v>
      </c>
      <c r="G11" s="21">
        <v>150</v>
      </c>
      <c r="H11" s="23">
        <f>+I11+J11</f>
        <v>36</v>
      </c>
      <c r="I11" s="20">
        <v>36</v>
      </c>
      <c r="J11" s="21">
        <v>0</v>
      </c>
      <c r="K11" s="7"/>
      <c r="L11" s="11"/>
      <c r="M11" s="12"/>
      <c r="N11" s="13"/>
      <c r="O11" s="6"/>
      <c r="P11" s="8"/>
    </row>
    <row r="12" spans="1:16" ht="15" customHeight="1">
      <c r="A12" s="15">
        <v>41244</v>
      </c>
      <c r="B12" s="16" t="s">
        <v>29</v>
      </c>
      <c r="C12" s="22">
        <v>94</v>
      </c>
      <c r="D12" s="18">
        <f t="shared" si="0"/>
        <v>38</v>
      </c>
      <c r="E12" s="23">
        <f t="shared" si="1"/>
        <v>38</v>
      </c>
      <c r="F12" s="20">
        <v>24</v>
      </c>
      <c r="G12" s="21">
        <v>14</v>
      </c>
      <c r="H12" s="23">
        <f t="shared" si="2"/>
        <v>0</v>
      </c>
      <c r="I12" s="20">
        <v>0</v>
      </c>
      <c r="J12" s="21">
        <v>0</v>
      </c>
      <c r="K12" s="7"/>
      <c r="L12" s="11"/>
      <c r="M12" s="12"/>
      <c r="N12" s="13"/>
      <c r="O12" s="6"/>
      <c r="P12" s="8"/>
    </row>
    <row r="13" spans="1:16" ht="15" customHeight="1">
      <c r="A13" s="15">
        <v>41298</v>
      </c>
      <c r="B13" s="16" t="s">
        <v>23</v>
      </c>
      <c r="C13" s="22">
        <v>1953</v>
      </c>
      <c r="D13" s="18">
        <f t="shared" si="0"/>
        <v>1315</v>
      </c>
      <c r="E13" s="23">
        <f t="shared" si="1"/>
        <v>942</v>
      </c>
      <c r="F13" s="20">
        <v>434</v>
      </c>
      <c r="G13" s="21">
        <v>508</v>
      </c>
      <c r="H13" s="23">
        <f t="shared" si="2"/>
        <v>373</v>
      </c>
      <c r="I13" s="20">
        <v>373</v>
      </c>
      <c r="J13" s="21">
        <v>0</v>
      </c>
      <c r="K13" s="7"/>
      <c r="L13" s="11"/>
      <c r="M13" s="12"/>
      <c r="N13" s="13"/>
      <c r="O13" s="6"/>
      <c r="P13" s="8"/>
    </row>
    <row r="14" spans="1:16" ht="15" customHeight="1">
      <c r="A14" s="15">
        <v>41306</v>
      </c>
      <c r="B14" s="16" t="s">
        <v>24</v>
      </c>
      <c r="C14" s="22">
        <v>698</v>
      </c>
      <c r="D14" s="18">
        <f t="shared" si="0"/>
        <v>363</v>
      </c>
      <c r="E14" s="23">
        <f t="shared" si="1"/>
        <v>363</v>
      </c>
      <c r="F14" s="20">
        <v>119</v>
      </c>
      <c r="G14" s="21">
        <v>244</v>
      </c>
      <c r="H14" s="23">
        <f t="shared" si="2"/>
        <v>0</v>
      </c>
      <c r="I14" s="20">
        <v>0</v>
      </c>
      <c r="J14" s="21">
        <v>0</v>
      </c>
      <c r="K14" s="7"/>
      <c r="L14" s="11"/>
      <c r="M14" s="12"/>
      <c r="N14" s="13"/>
      <c r="O14" s="6"/>
      <c r="P14" s="8"/>
    </row>
    <row r="15" spans="1:16" ht="15" customHeight="1">
      <c r="A15" s="15">
        <v>41319</v>
      </c>
      <c r="B15" s="16" t="s">
        <v>25</v>
      </c>
      <c r="C15" s="22">
        <v>485</v>
      </c>
      <c r="D15" s="18">
        <f t="shared" si="0"/>
        <v>210</v>
      </c>
      <c r="E15" s="23">
        <f t="shared" si="1"/>
        <v>191</v>
      </c>
      <c r="F15" s="20">
        <v>57</v>
      </c>
      <c r="G15" s="21">
        <v>134</v>
      </c>
      <c r="H15" s="23">
        <f t="shared" si="2"/>
        <v>19</v>
      </c>
      <c r="I15" s="20">
        <v>19</v>
      </c>
      <c r="J15" s="21">
        <v>0</v>
      </c>
      <c r="K15" s="7"/>
      <c r="L15" s="11"/>
      <c r="M15" s="12"/>
      <c r="N15" s="13"/>
      <c r="O15" s="6"/>
      <c r="P15" s="8"/>
    </row>
    <row r="16" spans="1:16" ht="15" customHeight="1">
      <c r="A16" s="15">
        <v>41349</v>
      </c>
      <c r="B16" s="16" t="s">
        <v>7</v>
      </c>
      <c r="C16" s="22">
        <v>138</v>
      </c>
      <c r="D16" s="18">
        <f t="shared" si="0"/>
        <v>113</v>
      </c>
      <c r="E16" s="23">
        <f t="shared" si="1"/>
        <v>113</v>
      </c>
      <c r="F16" s="20">
        <v>89</v>
      </c>
      <c r="G16" s="21">
        <v>24</v>
      </c>
      <c r="H16" s="23">
        <f t="shared" si="2"/>
        <v>0</v>
      </c>
      <c r="I16" s="20">
        <v>0</v>
      </c>
      <c r="J16" s="21">
        <v>0</v>
      </c>
      <c r="K16" s="7"/>
      <c r="L16" s="11"/>
      <c r="M16" s="12"/>
      <c r="N16" s="13"/>
      <c r="O16" s="6"/>
      <c r="P16" s="7"/>
    </row>
    <row r="17" spans="1:16" ht="15" customHeight="1">
      <c r="A17" s="15">
        <v>41357</v>
      </c>
      <c r="B17" s="16" t="s">
        <v>8</v>
      </c>
      <c r="C17" s="22">
        <v>247</v>
      </c>
      <c r="D17" s="18">
        <f t="shared" si="0"/>
        <v>182</v>
      </c>
      <c r="E17" s="23">
        <f t="shared" si="1"/>
        <v>182</v>
      </c>
      <c r="F17" s="20">
        <v>53</v>
      </c>
      <c r="G17" s="21">
        <v>129</v>
      </c>
      <c r="H17" s="23">
        <f t="shared" si="2"/>
        <v>0</v>
      </c>
      <c r="I17" s="20">
        <v>0</v>
      </c>
      <c r="J17" s="21">
        <v>0</v>
      </c>
      <c r="K17" s="7"/>
      <c r="L17" s="11"/>
      <c r="M17" s="12"/>
      <c r="N17" s="13"/>
      <c r="O17" s="6"/>
      <c r="P17" s="8"/>
    </row>
    <row r="18" spans="1:16" ht="15" customHeight="1">
      <c r="A18" s="15">
        <v>41359</v>
      </c>
      <c r="B18" s="16" t="s">
        <v>30</v>
      </c>
      <c r="C18" s="22">
        <v>563</v>
      </c>
      <c r="D18" s="18">
        <f t="shared" si="0"/>
        <v>382</v>
      </c>
      <c r="E18" s="23">
        <f t="shared" si="1"/>
        <v>367</v>
      </c>
      <c r="F18" s="20">
        <v>143</v>
      </c>
      <c r="G18" s="21">
        <v>224</v>
      </c>
      <c r="H18" s="23">
        <f t="shared" si="2"/>
        <v>15</v>
      </c>
      <c r="I18" s="20">
        <v>15</v>
      </c>
      <c r="J18" s="21">
        <v>0</v>
      </c>
      <c r="K18" s="7"/>
      <c r="L18" s="11"/>
      <c r="M18" s="12"/>
      <c r="N18" s="13"/>
      <c r="O18" s="6"/>
      <c r="P18" s="8"/>
    </row>
    <row r="19" spans="1:16" ht="15" customHeight="1">
      <c r="A19" s="15">
        <v>41378</v>
      </c>
      <c r="B19" s="16" t="s">
        <v>16</v>
      </c>
      <c r="C19" s="22">
        <v>327</v>
      </c>
      <c r="D19" s="18">
        <f t="shared" si="0"/>
        <v>272</v>
      </c>
      <c r="E19" s="23">
        <f t="shared" si="1"/>
        <v>245</v>
      </c>
      <c r="F19" s="20">
        <v>114</v>
      </c>
      <c r="G19" s="21">
        <v>131</v>
      </c>
      <c r="H19" s="23">
        <f t="shared" si="2"/>
        <v>27</v>
      </c>
      <c r="I19" s="20">
        <v>27</v>
      </c>
      <c r="J19" s="21">
        <v>0</v>
      </c>
      <c r="K19" s="7"/>
      <c r="L19" s="11"/>
      <c r="M19" s="12"/>
      <c r="N19" s="13"/>
      <c r="O19" s="6"/>
      <c r="P19" s="8"/>
    </row>
    <row r="20" spans="1:16" ht="15" customHeight="1">
      <c r="A20" s="15">
        <v>41396</v>
      </c>
      <c r="B20" s="16" t="s">
        <v>17</v>
      </c>
      <c r="C20" s="22">
        <v>1397</v>
      </c>
      <c r="D20" s="18">
        <f t="shared" si="0"/>
        <v>1122</v>
      </c>
      <c r="E20" s="23">
        <f t="shared" si="1"/>
        <v>1025</v>
      </c>
      <c r="F20" s="20">
        <v>398</v>
      </c>
      <c r="G20" s="21">
        <v>627</v>
      </c>
      <c r="H20" s="23">
        <f t="shared" si="2"/>
        <v>97</v>
      </c>
      <c r="I20" s="20">
        <v>97</v>
      </c>
      <c r="J20" s="21">
        <v>0</v>
      </c>
      <c r="K20" s="7"/>
      <c r="L20" s="11"/>
      <c r="M20" s="12"/>
      <c r="N20" s="13"/>
      <c r="O20" s="6"/>
      <c r="P20" s="8"/>
    </row>
    <row r="21" spans="1:16" ht="15" customHeight="1">
      <c r="A21" s="15">
        <v>41483</v>
      </c>
      <c r="B21" s="16" t="s">
        <v>18</v>
      </c>
      <c r="C21" s="22">
        <v>142</v>
      </c>
      <c r="D21" s="18">
        <f t="shared" si="0"/>
        <v>114</v>
      </c>
      <c r="E21" s="23">
        <f t="shared" si="1"/>
        <v>114</v>
      </c>
      <c r="F21" s="20">
        <v>51</v>
      </c>
      <c r="G21" s="21">
        <v>63</v>
      </c>
      <c r="H21" s="23">
        <f t="shared" si="2"/>
        <v>0</v>
      </c>
      <c r="I21" s="20">
        <v>0</v>
      </c>
      <c r="J21" s="21">
        <v>0</v>
      </c>
      <c r="K21" s="7"/>
      <c r="L21" s="11"/>
      <c r="M21" s="12"/>
      <c r="N21" s="13"/>
      <c r="O21" s="6"/>
      <c r="P21" s="8"/>
    </row>
    <row r="22" spans="1:16" ht="15" customHeight="1">
      <c r="A22" s="15">
        <v>41503</v>
      </c>
      <c r="B22" s="16" t="s">
        <v>31</v>
      </c>
      <c r="C22" s="22">
        <v>359</v>
      </c>
      <c r="D22" s="18">
        <f t="shared" si="0"/>
        <v>233</v>
      </c>
      <c r="E22" s="23">
        <f t="shared" si="1"/>
        <v>233</v>
      </c>
      <c r="F22" s="20">
        <v>55</v>
      </c>
      <c r="G22" s="21">
        <v>178</v>
      </c>
      <c r="H22" s="23">
        <f t="shared" si="2"/>
        <v>0</v>
      </c>
      <c r="I22" s="20">
        <v>0</v>
      </c>
      <c r="J22" s="21">
        <v>0</v>
      </c>
      <c r="K22" s="7"/>
      <c r="L22" s="11"/>
      <c r="M22" s="12"/>
      <c r="N22" s="13"/>
      <c r="O22" s="6"/>
      <c r="P22" s="8"/>
    </row>
    <row r="23" spans="1:16" ht="15" customHeight="1">
      <c r="A23" s="15">
        <v>41518</v>
      </c>
      <c r="B23" s="16" t="s">
        <v>19</v>
      </c>
      <c r="C23" s="22">
        <v>119</v>
      </c>
      <c r="D23" s="18">
        <f t="shared" si="0"/>
        <v>89</v>
      </c>
      <c r="E23" s="23">
        <f t="shared" si="1"/>
        <v>89</v>
      </c>
      <c r="F23" s="20">
        <v>38</v>
      </c>
      <c r="G23" s="21">
        <v>51</v>
      </c>
      <c r="H23" s="23">
        <f t="shared" si="2"/>
        <v>0</v>
      </c>
      <c r="I23" s="20">
        <v>0</v>
      </c>
      <c r="J23" s="21">
        <v>0</v>
      </c>
      <c r="K23" s="7"/>
      <c r="L23" s="11"/>
      <c r="M23" s="12"/>
      <c r="N23" s="13"/>
      <c r="O23" s="6"/>
      <c r="P23" s="7"/>
    </row>
    <row r="24" spans="1:16" ht="15" customHeight="1">
      <c r="A24" s="15">
        <v>41524</v>
      </c>
      <c r="B24" s="16" t="s">
        <v>9</v>
      </c>
      <c r="C24" s="22">
        <v>623</v>
      </c>
      <c r="D24" s="18">
        <f t="shared" si="0"/>
        <v>546</v>
      </c>
      <c r="E24" s="23">
        <f t="shared" si="1"/>
        <v>278</v>
      </c>
      <c r="F24" s="20">
        <v>133</v>
      </c>
      <c r="G24" s="21">
        <v>145</v>
      </c>
      <c r="H24" s="23">
        <f t="shared" si="2"/>
        <v>268</v>
      </c>
      <c r="I24" s="20">
        <v>84</v>
      </c>
      <c r="J24" s="21">
        <v>184</v>
      </c>
      <c r="K24" s="7"/>
      <c r="L24" s="11"/>
      <c r="M24" s="12"/>
      <c r="N24" s="13"/>
      <c r="O24" s="6"/>
      <c r="P24" s="8"/>
    </row>
    <row r="25" spans="1:16" ht="15" customHeight="1">
      <c r="A25" s="15">
        <v>41530</v>
      </c>
      <c r="B25" s="16" t="s">
        <v>32</v>
      </c>
      <c r="C25" s="22">
        <v>249</v>
      </c>
      <c r="D25" s="18">
        <f t="shared" si="0"/>
        <v>205</v>
      </c>
      <c r="E25" s="23">
        <f t="shared" si="1"/>
        <v>205</v>
      </c>
      <c r="F25" s="20">
        <v>42</v>
      </c>
      <c r="G25" s="21">
        <v>163</v>
      </c>
      <c r="H25" s="23">
        <f t="shared" si="2"/>
        <v>0</v>
      </c>
      <c r="I25" s="20">
        <v>0</v>
      </c>
      <c r="J25" s="21">
        <v>0</v>
      </c>
      <c r="K25" s="7"/>
      <c r="L25" s="11"/>
      <c r="M25" s="12"/>
      <c r="N25" s="13"/>
      <c r="O25" s="6"/>
      <c r="P25" s="8"/>
    </row>
    <row r="26" spans="1:16" ht="15" customHeight="1">
      <c r="A26" s="15">
        <v>41551</v>
      </c>
      <c r="B26" s="16" t="s">
        <v>33</v>
      </c>
      <c r="C26" s="22">
        <v>2563</v>
      </c>
      <c r="D26" s="18">
        <f t="shared" si="0"/>
        <v>2698</v>
      </c>
      <c r="E26" s="23">
        <f>+F26+G26</f>
        <v>1922</v>
      </c>
      <c r="F26" s="20">
        <v>1043</v>
      </c>
      <c r="G26" s="21">
        <v>879</v>
      </c>
      <c r="H26" s="19">
        <f t="shared" si="2"/>
        <v>776</v>
      </c>
      <c r="I26" s="20">
        <v>776</v>
      </c>
      <c r="J26" s="21">
        <v>0</v>
      </c>
      <c r="K26" s="7"/>
      <c r="L26" s="11"/>
      <c r="M26" s="12"/>
      <c r="N26" s="13"/>
      <c r="O26" s="6"/>
      <c r="P26" s="8"/>
    </row>
    <row r="27" spans="1:16" ht="15" customHeight="1">
      <c r="A27" s="15">
        <v>41615</v>
      </c>
      <c r="B27" s="16" t="s">
        <v>10</v>
      </c>
      <c r="C27" s="22">
        <v>345</v>
      </c>
      <c r="D27" s="18">
        <f t="shared" si="0"/>
        <v>395</v>
      </c>
      <c r="E27" s="23">
        <f>+F27+G27</f>
        <v>283</v>
      </c>
      <c r="F27" s="20">
        <v>161</v>
      </c>
      <c r="G27" s="21">
        <v>122</v>
      </c>
      <c r="H27" s="23">
        <f t="shared" si="2"/>
        <v>112</v>
      </c>
      <c r="I27" s="20">
        <v>109</v>
      </c>
      <c r="J27" s="21">
        <v>3</v>
      </c>
      <c r="K27" s="7"/>
      <c r="L27" s="11"/>
      <c r="M27" s="12"/>
      <c r="N27" s="13"/>
      <c r="O27" s="6"/>
      <c r="P27" s="8"/>
    </row>
    <row r="28" spans="1:16" ht="15" customHeight="1">
      <c r="A28" s="15">
        <v>41660</v>
      </c>
      <c r="B28" s="16" t="s">
        <v>34</v>
      </c>
      <c r="C28" s="22">
        <v>276</v>
      </c>
      <c r="D28" s="18">
        <f t="shared" si="0"/>
        <v>211</v>
      </c>
      <c r="E28" s="23">
        <f>+F28+G28</f>
        <v>211</v>
      </c>
      <c r="F28" s="20">
        <v>49</v>
      </c>
      <c r="G28" s="21">
        <v>162</v>
      </c>
      <c r="H28" s="23">
        <f t="shared" si="2"/>
        <v>0</v>
      </c>
      <c r="I28" s="20">
        <v>0</v>
      </c>
      <c r="J28" s="21">
        <v>0</v>
      </c>
      <c r="K28" s="7"/>
      <c r="L28" s="11"/>
      <c r="M28" s="12"/>
      <c r="N28" s="13"/>
      <c r="O28" s="6"/>
      <c r="P28" s="8"/>
    </row>
    <row r="29" spans="1:16" ht="15" customHeight="1">
      <c r="A29" s="15">
        <v>41668</v>
      </c>
      <c r="B29" s="16" t="s">
        <v>35</v>
      </c>
      <c r="C29" s="22">
        <v>635</v>
      </c>
      <c r="D29" s="18">
        <f t="shared" si="0"/>
        <v>490</v>
      </c>
      <c r="E29" s="23">
        <f t="shared" si="1"/>
        <v>466</v>
      </c>
      <c r="F29" s="20">
        <v>168</v>
      </c>
      <c r="G29" s="21">
        <v>298</v>
      </c>
      <c r="H29" s="23">
        <f t="shared" si="2"/>
        <v>24</v>
      </c>
      <c r="I29" s="20">
        <v>24</v>
      </c>
      <c r="J29" s="21">
        <v>0</v>
      </c>
      <c r="K29" s="7"/>
      <c r="L29" s="11"/>
      <c r="M29" s="12"/>
      <c r="N29" s="13"/>
      <c r="O29" s="6"/>
      <c r="P29" s="8"/>
    </row>
    <row r="30" spans="1:16" ht="15" customHeight="1">
      <c r="A30" s="15">
        <v>41676</v>
      </c>
      <c r="B30" s="16" t="s">
        <v>11</v>
      </c>
      <c r="C30" s="22">
        <v>240</v>
      </c>
      <c r="D30" s="18">
        <f t="shared" si="0"/>
        <v>112</v>
      </c>
      <c r="E30" s="23">
        <f t="shared" si="1"/>
        <v>112</v>
      </c>
      <c r="F30" s="20">
        <v>79</v>
      </c>
      <c r="G30" s="21">
        <v>33</v>
      </c>
      <c r="H30" s="23">
        <f t="shared" si="2"/>
        <v>0</v>
      </c>
      <c r="I30" s="20">
        <v>0</v>
      </c>
      <c r="J30" s="21">
        <v>0</v>
      </c>
      <c r="K30" s="7"/>
      <c r="L30" s="11"/>
      <c r="M30" s="12"/>
      <c r="N30" s="13"/>
      <c r="O30" s="6"/>
      <c r="P30" s="8"/>
    </row>
    <row r="31" spans="1:16" ht="15" customHeight="1">
      <c r="A31" s="15">
        <v>41770</v>
      </c>
      <c r="B31" s="16" t="s">
        <v>26</v>
      </c>
      <c r="C31" s="22">
        <v>432</v>
      </c>
      <c r="D31" s="18">
        <f t="shared" si="0"/>
        <v>404</v>
      </c>
      <c r="E31" s="23">
        <f t="shared" si="1"/>
        <v>349</v>
      </c>
      <c r="F31" s="20">
        <v>63</v>
      </c>
      <c r="G31" s="21">
        <v>286</v>
      </c>
      <c r="H31" s="23">
        <f t="shared" si="2"/>
        <v>55</v>
      </c>
      <c r="I31" s="20">
        <v>55</v>
      </c>
      <c r="J31" s="21">
        <v>0</v>
      </c>
      <c r="K31" s="7"/>
      <c r="L31" s="11"/>
      <c r="M31" s="12"/>
      <c r="N31" s="13"/>
      <c r="O31" s="6"/>
      <c r="P31" s="8"/>
    </row>
    <row r="32" spans="1:16" ht="15" customHeight="1">
      <c r="A32" s="15">
        <v>41791</v>
      </c>
      <c r="B32" s="16" t="s">
        <v>27</v>
      </c>
      <c r="C32" s="22">
        <v>404</v>
      </c>
      <c r="D32" s="18">
        <f t="shared" si="0"/>
        <v>294</v>
      </c>
      <c r="E32" s="23">
        <f t="shared" si="1"/>
        <v>274</v>
      </c>
      <c r="F32" s="20">
        <v>71</v>
      </c>
      <c r="G32" s="21">
        <v>203</v>
      </c>
      <c r="H32" s="23">
        <f t="shared" si="2"/>
        <v>20</v>
      </c>
      <c r="I32" s="20">
        <v>20</v>
      </c>
      <c r="J32" s="21">
        <v>0</v>
      </c>
      <c r="K32" s="7"/>
      <c r="L32" s="11"/>
      <c r="M32" s="12"/>
      <c r="N32" s="13"/>
      <c r="O32" s="6"/>
      <c r="P32" s="8"/>
    </row>
    <row r="33" spans="1:16" ht="15" customHeight="1">
      <c r="A33" s="15">
        <v>41799</v>
      </c>
      <c r="B33" s="16" t="s">
        <v>12</v>
      </c>
      <c r="C33" s="22">
        <v>331</v>
      </c>
      <c r="D33" s="18">
        <f t="shared" si="0"/>
        <v>190</v>
      </c>
      <c r="E33" s="23">
        <f t="shared" si="1"/>
        <v>190</v>
      </c>
      <c r="F33" s="20">
        <v>69</v>
      </c>
      <c r="G33" s="21">
        <v>121</v>
      </c>
      <c r="H33" s="23">
        <f t="shared" si="2"/>
        <v>0</v>
      </c>
      <c r="I33" s="20">
        <v>0</v>
      </c>
      <c r="J33" s="21">
        <v>0</v>
      </c>
      <c r="K33" s="7"/>
      <c r="L33" s="11"/>
      <c r="M33" s="12"/>
      <c r="N33" s="13"/>
      <c r="O33" s="6"/>
      <c r="P33" s="8"/>
    </row>
    <row r="34" spans="1:16" ht="15" customHeight="1">
      <c r="A34" s="15">
        <v>41801</v>
      </c>
      <c r="B34" s="16" t="s">
        <v>13</v>
      </c>
      <c r="C34" s="22">
        <v>173</v>
      </c>
      <c r="D34" s="18">
        <f t="shared" si="0"/>
        <v>119</v>
      </c>
      <c r="E34" s="23">
        <f t="shared" si="1"/>
        <v>119</v>
      </c>
      <c r="F34" s="20">
        <v>67</v>
      </c>
      <c r="G34" s="21">
        <v>52</v>
      </c>
      <c r="H34" s="23">
        <f t="shared" si="2"/>
        <v>0</v>
      </c>
      <c r="I34" s="20">
        <v>0</v>
      </c>
      <c r="J34" s="21">
        <v>0</v>
      </c>
      <c r="K34" s="7"/>
      <c r="L34" s="11"/>
      <c r="M34" s="12"/>
      <c r="N34" s="13"/>
      <c r="O34" s="6"/>
      <c r="P34" s="8"/>
    </row>
    <row r="35" spans="1:16" ht="15" customHeight="1">
      <c r="A35" s="15">
        <v>41797</v>
      </c>
      <c r="B35" s="16" t="s">
        <v>20</v>
      </c>
      <c r="C35" s="22">
        <v>183</v>
      </c>
      <c r="D35" s="18">
        <f t="shared" si="0"/>
        <v>179</v>
      </c>
      <c r="E35" s="23">
        <f t="shared" si="1"/>
        <v>148</v>
      </c>
      <c r="F35" s="20">
        <v>87</v>
      </c>
      <c r="G35" s="21">
        <v>61</v>
      </c>
      <c r="H35" s="23">
        <f t="shared" si="2"/>
        <v>31</v>
      </c>
      <c r="I35" s="20">
        <v>31</v>
      </c>
      <c r="J35" s="21">
        <v>0</v>
      </c>
      <c r="K35" s="7"/>
      <c r="L35" s="11"/>
      <c r="M35" s="12"/>
      <c r="N35" s="13"/>
      <c r="O35" s="6"/>
      <c r="P35" s="8"/>
    </row>
    <row r="36" spans="1:16" ht="15" customHeight="1">
      <c r="A36" s="15">
        <v>41807</v>
      </c>
      <c r="B36" s="16" t="s">
        <v>36</v>
      </c>
      <c r="C36" s="22">
        <v>416</v>
      </c>
      <c r="D36" s="18">
        <f t="shared" si="0"/>
        <v>288</v>
      </c>
      <c r="E36" s="23">
        <f t="shared" si="1"/>
        <v>278</v>
      </c>
      <c r="F36" s="20">
        <v>90</v>
      </c>
      <c r="G36" s="21">
        <v>188</v>
      </c>
      <c r="H36" s="23">
        <f t="shared" si="2"/>
        <v>10</v>
      </c>
      <c r="I36" s="20">
        <v>10</v>
      </c>
      <c r="J36" s="21">
        <v>0</v>
      </c>
      <c r="K36" s="7"/>
      <c r="L36" s="11"/>
      <c r="M36" s="12"/>
      <c r="N36" s="13"/>
      <c r="O36" s="6"/>
      <c r="P36" s="8"/>
    </row>
    <row r="37" spans="1:16" ht="15" customHeight="1">
      <c r="A37" s="15">
        <v>41872</v>
      </c>
      <c r="B37" s="16" t="s">
        <v>14</v>
      </c>
      <c r="C37" s="22">
        <v>154</v>
      </c>
      <c r="D37" s="18">
        <f t="shared" si="0"/>
        <v>106</v>
      </c>
      <c r="E37" s="23">
        <f t="shared" si="1"/>
        <v>106</v>
      </c>
      <c r="F37" s="20">
        <v>46</v>
      </c>
      <c r="G37" s="21">
        <v>60</v>
      </c>
      <c r="H37" s="23">
        <f t="shared" si="2"/>
        <v>0</v>
      </c>
      <c r="I37" s="20">
        <v>0</v>
      </c>
      <c r="J37" s="21">
        <v>0</v>
      </c>
      <c r="K37" s="7"/>
      <c r="L37" s="11"/>
      <c r="M37" s="12"/>
      <c r="N37" s="13"/>
      <c r="O37" s="6"/>
      <c r="P37" s="8"/>
    </row>
    <row r="38" spans="1:16" ht="15" customHeight="1">
      <c r="A38" s="15">
        <v>41885</v>
      </c>
      <c r="B38" s="16" t="s">
        <v>15</v>
      </c>
      <c r="C38" s="22">
        <v>149</v>
      </c>
      <c r="D38" s="18">
        <f t="shared" si="0"/>
        <v>100</v>
      </c>
      <c r="E38" s="23">
        <f t="shared" si="1"/>
        <v>91</v>
      </c>
      <c r="F38" s="20">
        <v>87</v>
      </c>
      <c r="G38" s="21">
        <v>4</v>
      </c>
      <c r="H38" s="23">
        <f t="shared" si="2"/>
        <v>9</v>
      </c>
      <c r="I38" s="20">
        <v>9</v>
      </c>
      <c r="J38" s="21">
        <v>0</v>
      </c>
      <c r="K38" s="7"/>
      <c r="L38" s="11"/>
      <c r="M38" s="12"/>
      <c r="N38" s="13"/>
      <c r="O38" s="6"/>
      <c r="P38" s="7"/>
    </row>
    <row r="39" spans="2:16" ht="13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2:16" ht="13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2:16" ht="13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ht="13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13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6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2:16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2:16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2:16" ht="13.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3.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3.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3.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2:16" ht="13.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6" ht="13.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6" ht="13.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6" ht="13.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6" ht="13.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6" ht="18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ht="18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ht="18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6" ht="18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6" ht="18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2:16" ht="18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ht="18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</sheetData>
  <sheetProtection/>
  <printOptions horizontalCentered="1"/>
  <pageMargins left="0.5118110236220472" right="0.5118110236220472" top="0" bottom="0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2017-09-28T14:44:55Z</cp:lastPrinted>
  <dcterms:created xsi:type="dcterms:W3CDTF">2001-05-04T16:53:06Z</dcterms:created>
  <dcterms:modified xsi:type="dcterms:W3CDTF">2021-04-24T22:47:52Z</dcterms:modified>
  <cp:category/>
  <cp:version/>
  <cp:contentType/>
  <cp:contentStatus/>
</cp:coreProperties>
</file>