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<sst xmlns="http://schemas.openxmlformats.org/spreadsheetml/2006/main" count="48" uniqueCount="48">
  <si>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TOTAL DPTO.</t>
  </si>
  <si>
    <t xml:space="preserve">Neiva </t>
  </si>
  <si>
    <t>Aipe</t>
  </si>
  <si>
    <t xml:space="preserve">Algeciras </t>
  </si>
  <si>
    <t xml:space="preserve">Baraya </t>
  </si>
  <si>
    <t>Campoalegre</t>
  </si>
  <si>
    <t>Colombia</t>
  </si>
  <si>
    <t>Hobo</t>
  </si>
  <si>
    <t xml:space="preserve">Iquira </t>
  </si>
  <si>
    <t xml:space="preserve">Palermo </t>
  </si>
  <si>
    <t xml:space="preserve">Rivera </t>
  </si>
  <si>
    <t xml:space="preserve">Tello </t>
  </si>
  <si>
    <t>Teruel</t>
  </si>
  <si>
    <t>Villavieja</t>
  </si>
  <si>
    <t>Yaguará</t>
  </si>
  <si>
    <t>La Argentina</t>
  </si>
  <si>
    <t>La Plata</t>
  </si>
  <si>
    <t xml:space="preserve">Tesalia </t>
  </si>
  <si>
    <t>Altamira</t>
  </si>
  <si>
    <t xml:space="preserve">Garzón </t>
  </si>
  <si>
    <t xml:space="preserve">Gigante </t>
  </si>
  <si>
    <t>Guadalupe</t>
  </si>
  <si>
    <t xml:space="preserve">Pital </t>
  </si>
  <si>
    <t>Suaza</t>
  </si>
  <si>
    <t>Tarqui</t>
  </si>
  <si>
    <t>Acevedo</t>
  </si>
  <si>
    <t>Elías</t>
  </si>
  <si>
    <t>Isnos</t>
  </si>
  <si>
    <t>Oporapa</t>
  </si>
  <si>
    <t>Palestina</t>
  </si>
  <si>
    <t xml:space="preserve">Pitalito </t>
  </si>
  <si>
    <t>Saladoblanco</t>
  </si>
  <si>
    <t>San Agustín</t>
  </si>
  <si>
    <t xml:space="preserve">Timaná </t>
  </si>
  <si>
    <t>Santa María</t>
  </si>
  <si>
    <t>Agrado</t>
  </si>
  <si>
    <t>Nátaga</t>
  </si>
  <si>
    <t>Paicol</t>
  </si>
  <si>
    <t>TOTAL MATRICULAS</t>
  </si>
  <si>
    <t>TOTALBASICA PRIMARIA</t>
  </si>
  <si>
    <t>OFICIALBASICA PRIMARIA</t>
  </si>
  <si>
    <t>NO OFICIALBASICA PRIMARIA</t>
  </si>
  <si>
    <t>TOTALBASICA SECUNDARIA</t>
  </si>
  <si>
    <t>OFICIALBASICA SECUNDARIA</t>
  </si>
  <si>
    <t>NO OFICIALBASICA SECUNDARIA</t>
  </si>
  <si>
    <t>TOTALMEDIA VOCACIONAL</t>
  </si>
  <si>
    <t>OFICIALMEDIA VOCACIONAL</t>
  </si>
  <si>
    <t>NO OFICIALMEDIA VOCACIONAL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</si>
</sst>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_)"/>
    <numFmt numFmtId="194" formatCode="_ * #,##0_ ;_ * \-#,##0_ ;_ * &quot;-&quot;??_ ;_ @_ "/>
    <numFmt numFmtId="195" formatCode="#,##0;[Red]#,##0"/>
    <numFmt numFmtId="196" formatCode="[$-240A]dddd\,\ dd&quot; de &quot;mmmm&quot; de &quot;yyyy"/>
    <numFmt numFmtId="197" formatCode="[$-240A]hh:mm:ss\ AM/PM"/>
    <numFmt numFmtId="198" formatCode="0_);\(0\)"/>
  </numFmts>
  <fonts count="46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7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37" fontId="0" fillId="0" borderId="0" xfId="0" applyAlignment="1">
      <alignment/>
    </xf>
    <xf numFmtId="37" fontId="0" fillId="0" borderId="0" xfId="0" applyAlignment="1">
      <alignment horizontal="center" wrapText="1"/>
    </xf>
    <xf numFmtId="37" fontId="1" fillId="33" borderId="10" xfId="0" applyFont="1" applyFill="1" applyBorder="1" applyAlignment="1" applyProtection="1">
      <alignment horizontal="left"/>
      <protection/>
    </xf>
    <xf numFmtId="37" fontId="1" fillId="34" borderId="11" xfId="0" applyFont="1" applyFill="1" applyBorder="1" applyAlignment="1">
      <alignment vertical="center" wrapText="1"/>
    </xf>
    <xf numFmtId="37" fontId="1" fillId="34" borderId="12" xfId="0" applyFont="1" applyFill="1" applyBorder="1" applyAlignment="1">
      <alignment horizontal="center" wrapText="1"/>
    </xf>
    <xf numFmtId="37" fontId="1" fillId="34" borderId="13" xfId="0" applyFont="1" applyFill="1" applyBorder="1" applyAlignment="1">
      <alignment horizontal="center" wrapText="1"/>
    </xf>
    <xf numFmtId="37" fontId="4" fillId="33" borderId="14" xfId="0" applyFont="1" applyFill="1" applyBorder="1" applyAlignment="1" applyProtection="1">
      <alignment horizontal="left"/>
      <protection/>
    </xf>
    <xf numFmtId="37" fontId="45" fillId="0" borderId="14" xfId="0" applyFont="1" applyFill="1" applyBorder="1" applyAlignment="1">
      <alignment horizontal="right"/>
    </xf>
    <xf numFmtId="37" fontId="4" fillId="0" borderId="14" xfId="0" applyFont="1" applyFill="1" applyBorder="1" applyAlignment="1">
      <alignment/>
    </xf>
    <xf numFmtId="37" fontId="1" fillId="0" borderId="14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B6" sqref="B6"/>
    </sheetView>
  </sheetViews>
  <sheetFormatPr defaultColWidth="11.0703125" defaultRowHeight="20.25"/>
  <cols>
    <col min="1" max="1" width="8.1484375" style="0" customWidth="1"/>
    <col min="2" max="2" width="7.83984375" style="0" customWidth="1"/>
    <col min="3" max="11" width="6.5390625" style="0" customWidth="1"/>
    <col min="12" max="12" width="8.4609375" style="0" customWidth="1"/>
    <col min="13" max="13" width="8.921875" style="0" customWidth="1"/>
  </cols>
  <sheetData>
    <row r="1" spans="1:11" s="1" customFormat="1" ht="29.25" customHeight="1">
      <c r="A1" s="2" t="s">
        <v>0</v>
      </c>
      <c r="B1" s="3" t="s">
        <v>38</v>
      </c>
      <c r="C1" s="4" t="s">
        <v>39</v>
      </c>
      <c r="D1" s="4" t="s">
        <v>40</v>
      </c>
      <c r="E1" s="4" t="s">
        <v>41</v>
      </c>
      <c r="F1" s="4" t="s">
        <v>42</v>
      </c>
      <c r="G1" s="4" t="s">
        <v>43</v>
      </c>
      <c r="H1" s="4" t="s">
        <v>44</v>
      </c>
      <c r="I1" s="4" t="s">
        <v>45</v>
      </c>
      <c r="J1" s="4" t="s">
        <v>46</v>
      </c>
      <c r="K1" s="5" t="s">
        <v>47</v>
      </c>
    </row>
    <row r="2" spans="1:11" ht="15" customHeight="1">
      <c r="A2" s="6" t="s">
        <v>1</v>
      </c>
      <c r="B2" s="7">
        <f aca="true" t="shared" si="0" ref="B2:B38">SUM(C2+F2+I2)</f>
        <v>5577</v>
      </c>
      <c r="C2" s="7">
        <f aca="true" t="shared" si="1" ref="C2:C38">SUM(D2:E2)</f>
        <v>221</v>
      </c>
      <c r="D2" s="8">
        <v>221</v>
      </c>
      <c r="E2" s="8">
        <v>0</v>
      </c>
      <c r="F2" s="9">
        <f aca="true" t="shared" si="2" ref="F2:F38">SUM(G2:H2)</f>
        <v>2840</v>
      </c>
      <c r="G2" s="8">
        <v>2102</v>
      </c>
      <c r="H2" s="8">
        <v>738</v>
      </c>
      <c r="I2" s="9">
        <f aca="true" t="shared" si="3" ref="I2:I38">SUM(J2:K2)</f>
        <v>2516</v>
      </c>
      <c r="J2" s="8">
        <v>1260</v>
      </c>
      <c r="K2" s="8">
        <v>1256</v>
      </c>
    </row>
    <row r="3" spans="1:11" ht="15" customHeight="1">
      <c r="A3" s="6" t="s">
        <v>25</v>
      </c>
      <c r="B3" s="7">
        <f t="shared" si="0"/>
        <v>694</v>
      </c>
      <c r="C3" s="7">
        <f t="shared" si="1"/>
        <v>28</v>
      </c>
      <c r="D3" s="8">
        <v>24</v>
      </c>
      <c r="E3" s="8">
        <v>4</v>
      </c>
      <c r="F3" s="9">
        <f t="shared" si="2"/>
        <v>493</v>
      </c>
      <c r="G3" s="8">
        <v>345</v>
      </c>
      <c r="H3" s="8">
        <v>148</v>
      </c>
      <c r="I3" s="9">
        <f t="shared" si="3"/>
        <v>173</v>
      </c>
      <c r="J3" s="8">
        <v>49</v>
      </c>
      <c r="K3" s="8">
        <v>124</v>
      </c>
    </row>
    <row r="4" spans="1:11" ht="15" customHeight="1">
      <c r="A4" s="6" t="s">
        <v>35</v>
      </c>
      <c r="B4" s="7">
        <f t="shared" si="0"/>
        <v>137</v>
      </c>
      <c r="C4" s="7">
        <f t="shared" si="1"/>
        <v>13</v>
      </c>
      <c r="D4" s="8">
        <v>13</v>
      </c>
      <c r="E4" s="8">
        <v>0</v>
      </c>
      <c r="F4" s="9">
        <f t="shared" si="2"/>
        <v>81</v>
      </c>
      <c r="G4" s="8">
        <v>81</v>
      </c>
      <c r="H4" s="8">
        <v>0</v>
      </c>
      <c r="I4" s="9">
        <f t="shared" si="3"/>
        <v>43</v>
      </c>
      <c r="J4" s="8">
        <v>43</v>
      </c>
      <c r="K4" s="8">
        <v>0</v>
      </c>
    </row>
    <row r="5" spans="1:11" ht="15" customHeight="1">
      <c r="A5" s="6" t="s">
        <v>2</v>
      </c>
      <c r="B5" s="7">
        <f t="shared" si="0"/>
        <v>281</v>
      </c>
      <c r="C5" s="7">
        <f t="shared" si="1"/>
        <v>0</v>
      </c>
      <c r="D5" s="8">
        <v>0</v>
      </c>
      <c r="E5" s="8">
        <v>0</v>
      </c>
      <c r="F5" s="9">
        <f t="shared" si="2"/>
        <v>184</v>
      </c>
      <c r="G5" s="8">
        <v>184</v>
      </c>
      <c r="H5" s="8">
        <v>0</v>
      </c>
      <c r="I5" s="9">
        <f t="shared" si="3"/>
        <v>97</v>
      </c>
      <c r="J5" s="8">
        <v>97</v>
      </c>
      <c r="K5" s="8">
        <v>0</v>
      </c>
    </row>
    <row r="6" spans="1:11" ht="15" customHeight="1">
      <c r="A6" s="6" t="s">
        <v>3</v>
      </c>
      <c r="B6" s="7">
        <f t="shared" si="0"/>
        <v>352</v>
      </c>
      <c r="C6" s="7">
        <f t="shared" si="1"/>
        <v>43</v>
      </c>
      <c r="D6" s="8">
        <v>43</v>
      </c>
      <c r="E6" s="8">
        <v>0</v>
      </c>
      <c r="F6" s="9">
        <f t="shared" si="2"/>
        <v>216</v>
      </c>
      <c r="G6" s="8">
        <v>216</v>
      </c>
      <c r="H6" s="8">
        <v>0</v>
      </c>
      <c r="I6" s="9">
        <f t="shared" si="3"/>
        <v>93</v>
      </c>
      <c r="J6" s="8">
        <v>93</v>
      </c>
      <c r="K6" s="8">
        <v>0</v>
      </c>
    </row>
    <row r="7" spans="1:11" ht="15" customHeight="1">
      <c r="A7" s="6" t="s">
        <v>18</v>
      </c>
      <c r="B7" s="7">
        <f t="shared" si="0"/>
        <v>0</v>
      </c>
      <c r="C7" s="7">
        <f t="shared" si="1"/>
        <v>0</v>
      </c>
      <c r="D7" s="8">
        <v>0</v>
      </c>
      <c r="E7" s="8">
        <v>0</v>
      </c>
      <c r="F7" s="9">
        <f t="shared" si="2"/>
        <v>0</v>
      </c>
      <c r="G7" s="8">
        <v>0</v>
      </c>
      <c r="H7" s="8">
        <v>0</v>
      </c>
      <c r="I7" s="9">
        <f t="shared" si="3"/>
        <v>0</v>
      </c>
      <c r="J7" s="8">
        <v>0</v>
      </c>
      <c r="K7" s="8">
        <v>0</v>
      </c>
    </row>
    <row r="8" spans="1:11" ht="15" customHeight="1">
      <c r="A8" s="6" t="s">
        <v>4</v>
      </c>
      <c r="B8" s="7">
        <f t="shared" si="0"/>
        <v>31</v>
      </c>
      <c r="C8" s="7">
        <f t="shared" si="1"/>
        <v>0</v>
      </c>
      <c r="D8" s="8">
        <v>0</v>
      </c>
      <c r="E8" s="8">
        <v>0</v>
      </c>
      <c r="F8" s="9">
        <f t="shared" si="2"/>
        <v>15</v>
      </c>
      <c r="G8" s="8">
        <v>15</v>
      </c>
      <c r="H8" s="8">
        <v>0</v>
      </c>
      <c r="I8" s="9">
        <f t="shared" si="3"/>
        <v>16</v>
      </c>
      <c r="J8" s="8">
        <v>16</v>
      </c>
      <c r="K8" s="8">
        <v>0</v>
      </c>
    </row>
    <row r="9" spans="1:11" ht="15" customHeight="1">
      <c r="A9" s="6" t="s">
        <v>5</v>
      </c>
      <c r="B9" s="7">
        <f t="shared" si="0"/>
        <v>537</v>
      </c>
      <c r="C9" s="7">
        <f t="shared" si="1"/>
        <v>0</v>
      </c>
      <c r="D9" s="8">
        <v>0</v>
      </c>
      <c r="E9" s="8">
        <v>0</v>
      </c>
      <c r="F9" s="9">
        <f t="shared" si="2"/>
        <v>282</v>
      </c>
      <c r="G9" s="8">
        <v>60</v>
      </c>
      <c r="H9" s="8">
        <v>222</v>
      </c>
      <c r="I9" s="9">
        <f t="shared" si="3"/>
        <v>255</v>
      </c>
      <c r="J9" s="8">
        <v>0</v>
      </c>
      <c r="K9" s="8">
        <v>255</v>
      </c>
    </row>
    <row r="10" spans="1:11" ht="15" customHeight="1">
      <c r="A10" s="6" t="s">
        <v>6</v>
      </c>
      <c r="B10" s="7">
        <f t="shared" si="0"/>
        <v>58</v>
      </c>
      <c r="C10" s="7">
        <f t="shared" si="1"/>
        <v>0</v>
      </c>
      <c r="D10" s="8">
        <v>0</v>
      </c>
      <c r="E10" s="8">
        <v>0</v>
      </c>
      <c r="F10" s="9">
        <f t="shared" si="2"/>
        <v>39</v>
      </c>
      <c r="G10" s="8">
        <v>39</v>
      </c>
      <c r="H10" s="8">
        <v>0</v>
      </c>
      <c r="I10" s="9">
        <f t="shared" si="3"/>
        <v>19</v>
      </c>
      <c r="J10" s="8">
        <v>19</v>
      </c>
      <c r="K10" s="8">
        <v>0</v>
      </c>
    </row>
    <row r="11" spans="1:11" ht="15" customHeight="1">
      <c r="A11" s="6" t="s">
        <v>26</v>
      </c>
      <c r="B11" s="7">
        <f t="shared" si="0"/>
        <v>0</v>
      </c>
      <c r="C11" s="7">
        <f t="shared" si="1"/>
        <v>0</v>
      </c>
      <c r="D11" s="8">
        <v>0</v>
      </c>
      <c r="E11" s="8">
        <v>0</v>
      </c>
      <c r="F11" s="9">
        <f t="shared" si="2"/>
        <v>0</v>
      </c>
      <c r="G11" s="8">
        <v>0</v>
      </c>
      <c r="H11" s="8">
        <v>0</v>
      </c>
      <c r="I11" s="9">
        <f t="shared" si="3"/>
        <v>0</v>
      </c>
      <c r="J11" s="8">
        <v>0</v>
      </c>
      <c r="K11" s="8">
        <v>0</v>
      </c>
    </row>
    <row r="12" spans="1:11" ht="15" customHeight="1">
      <c r="A12" s="6" t="s">
        <v>19</v>
      </c>
      <c r="B12" s="7">
        <f t="shared" si="0"/>
        <v>1238</v>
      </c>
      <c r="C12" s="7">
        <f t="shared" si="1"/>
        <v>37</v>
      </c>
      <c r="D12" s="8">
        <v>32</v>
      </c>
      <c r="E12" s="8">
        <v>5</v>
      </c>
      <c r="F12" s="9">
        <f t="shared" si="2"/>
        <v>717</v>
      </c>
      <c r="G12" s="8">
        <v>537</v>
      </c>
      <c r="H12" s="8">
        <v>180</v>
      </c>
      <c r="I12" s="9">
        <f t="shared" si="3"/>
        <v>484</v>
      </c>
      <c r="J12" s="8">
        <v>263</v>
      </c>
      <c r="K12" s="8">
        <v>221</v>
      </c>
    </row>
    <row r="13" spans="1:11" ht="15" customHeight="1">
      <c r="A13" s="6" t="s">
        <v>20</v>
      </c>
      <c r="B13" s="7">
        <f t="shared" si="0"/>
        <v>229</v>
      </c>
      <c r="C13" s="7">
        <f t="shared" si="1"/>
        <v>0</v>
      </c>
      <c r="D13" s="8">
        <v>0</v>
      </c>
      <c r="E13" s="8">
        <v>0</v>
      </c>
      <c r="F13" s="9">
        <f t="shared" si="2"/>
        <v>160</v>
      </c>
      <c r="G13" s="8">
        <v>160</v>
      </c>
      <c r="H13" s="8">
        <v>0</v>
      </c>
      <c r="I13" s="9">
        <f t="shared" si="3"/>
        <v>69</v>
      </c>
      <c r="J13" s="8">
        <v>69</v>
      </c>
      <c r="K13" s="8">
        <v>0</v>
      </c>
    </row>
    <row r="14" spans="1:11" ht="15" customHeight="1">
      <c r="A14" s="6" t="s">
        <v>21</v>
      </c>
      <c r="B14" s="7">
        <f t="shared" si="0"/>
        <v>533</v>
      </c>
      <c r="C14" s="7">
        <f t="shared" si="1"/>
        <v>48</v>
      </c>
      <c r="D14" s="8">
        <v>48</v>
      </c>
      <c r="E14" s="8">
        <v>0</v>
      </c>
      <c r="F14" s="9">
        <f t="shared" si="2"/>
        <v>320</v>
      </c>
      <c r="G14" s="8">
        <v>320</v>
      </c>
      <c r="H14" s="8">
        <v>0</v>
      </c>
      <c r="I14" s="9">
        <f t="shared" si="3"/>
        <v>165</v>
      </c>
      <c r="J14" s="8">
        <v>165</v>
      </c>
      <c r="K14" s="8">
        <v>0</v>
      </c>
    </row>
    <row r="15" spans="1:11" ht="15" customHeight="1">
      <c r="A15" s="6" t="s">
        <v>7</v>
      </c>
      <c r="B15" s="7">
        <f t="shared" si="0"/>
        <v>93</v>
      </c>
      <c r="C15" s="7">
        <f t="shared" si="1"/>
        <v>0</v>
      </c>
      <c r="D15" s="8">
        <v>0</v>
      </c>
      <c r="E15" s="8">
        <v>0</v>
      </c>
      <c r="F15" s="9">
        <f t="shared" si="2"/>
        <v>73</v>
      </c>
      <c r="G15" s="8">
        <v>73</v>
      </c>
      <c r="H15" s="8">
        <v>0</v>
      </c>
      <c r="I15" s="9">
        <f t="shared" si="3"/>
        <v>20</v>
      </c>
      <c r="J15" s="8">
        <v>20</v>
      </c>
      <c r="K15" s="8">
        <v>0</v>
      </c>
    </row>
    <row r="16" spans="1:11" ht="15" customHeight="1">
      <c r="A16" s="6" t="s">
        <v>8</v>
      </c>
      <c r="B16" s="7">
        <f t="shared" si="0"/>
        <v>108</v>
      </c>
      <c r="C16" s="7">
        <f t="shared" si="1"/>
        <v>0</v>
      </c>
      <c r="D16" s="8">
        <v>0</v>
      </c>
      <c r="E16" s="8">
        <v>0</v>
      </c>
      <c r="F16" s="9">
        <f t="shared" si="2"/>
        <v>41</v>
      </c>
      <c r="G16" s="8">
        <v>41</v>
      </c>
      <c r="H16" s="8">
        <v>0</v>
      </c>
      <c r="I16" s="9">
        <f t="shared" si="3"/>
        <v>67</v>
      </c>
      <c r="J16" s="8">
        <v>67</v>
      </c>
      <c r="K16" s="8">
        <v>0</v>
      </c>
    </row>
    <row r="17" spans="1:11" ht="15" customHeight="1">
      <c r="A17" s="6" t="s">
        <v>27</v>
      </c>
      <c r="B17" s="7">
        <f t="shared" si="0"/>
        <v>519</v>
      </c>
      <c r="C17" s="7">
        <f t="shared" si="1"/>
        <v>0</v>
      </c>
      <c r="D17" s="8">
        <v>0</v>
      </c>
      <c r="E17" s="8">
        <v>0</v>
      </c>
      <c r="F17" s="9">
        <f t="shared" si="2"/>
        <v>284</v>
      </c>
      <c r="G17" s="8">
        <v>234</v>
      </c>
      <c r="H17" s="8">
        <v>50</v>
      </c>
      <c r="I17" s="9">
        <f t="shared" si="3"/>
        <v>235</v>
      </c>
      <c r="J17" s="8">
        <v>163</v>
      </c>
      <c r="K17" s="8">
        <v>72</v>
      </c>
    </row>
    <row r="18" spans="1:11" ht="15" customHeight="1">
      <c r="A18" s="6" t="s">
        <v>15</v>
      </c>
      <c r="B18" s="7">
        <f t="shared" si="0"/>
        <v>203</v>
      </c>
      <c r="C18" s="7">
        <f t="shared" si="1"/>
        <v>0</v>
      </c>
      <c r="D18" s="8">
        <v>0</v>
      </c>
      <c r="E18" s="8">
        <v>0</v>
      </c>
      <c r="F18" s="9">
        <f t="shared" si="2"/>
        <v>133</v>
      </c>
      <c r="G18" s="8">
        <v>133</v>
      </c>
      <c r="H18" s="8">
        <v>0</v>
      </c>
      <c r="I18" s="9">
        <f t="shared" si="3"/>
        <v>70</v>
      </c>
      <c r="J18" s="8">
        <v>70</v>
      </c>
      <c r="K18" s="8">
        <v>0</v>
      </c>
    </row>
    <row r="19" spans="1:11" ht="15" customHeight="1">
      <c r="A19" s="6" t="s">
        <v>16</v>
      </c>
      <c r="B19" s="7">
        <f t="shared" si="0"/>
        <v>895</v>
      </c>
      <c r="C19" s="7">
        <f t="shared" si="1"/>
        <v>48</v>
      </c>
      <c r="D19" s="8">
        <v>48</v>
      </c>
      <c r="E19" s="8">
        <v>0</v>
      </c>
      <c r="F19" s="9">
        <f t="shared" si="2"/>
        <v>538</v>
      </c>
      <c r="G19" s="8">
        <v>408</v>
      </c>
      <c r="H19" s="8">
        <v>130</v>
      </c>
      <c r="I19" s="9">
        <f t="shared" si="3"/>
        <v>309</v>
      </c>
      <c r="J19" s="8">
        <v>200</v>
      </c>
      <c r="K19" s="8">
        <v>109</v>
      </c>
    </row>
    <row r="20" spans="1:11" ht="15" customHeight="1">
      <c r="A20" s="6" t="s">
        <v>36</v>
      </c>
      <c r="B20" s="7">
        <f t="shared" si="0"/>
        <v>126</v>
      </c>
      <c r="C20" s="7">
        <f t="shared" si="1"/>
        <v>0</v>
      </c>
      <c r="D20" s="8">
        <v>0</v>
      </c>
      <c r="E20" s="8">
        <v>0</v>
      </c>
      <c r="F20" s="9">
        <f t="shared" si="2"/>
        <v>79</v>
      </c>
      <c r="G20" s="8">
        <v>79</v>
      </c>
      <c r="H20" s="8">
        <v>0</v>
      </c>
      <c r="I20" s="9">
        <f t="shared" si="3"/>
        <v>47</v>
      </c>
      <c r="J20" s="8">
        <v>47</v>
      </c>
      <c r="K20" s="8">
        <v>0</v>
      </c>
    </row>
    <row r="21" spans="1:11" ht="15" customHeight="1">
      <c r="A21" s="6" t="s">
        <v>28</v>
      </c>
      <c r="B21" s="7">
        <f t="shared" si="0"/>
        <v>116</v>
      </c>
      <c r="C21" s="7">
        <f t="shared" si="1"/>
        <v>0</v>
      </c>
      <c r="D21" s="8">
        <v>0</v>
      </c>
      <c r="E21" s="8">
        <v>0</v>
      </c>
      <c r="F21" s="9">
        <f t="shared" si="2"/>
        <v>76</v>
      </c>
      <c r="G21" s="8">
        <v>25</v>
      </c>
      <c r="H21" s="8">
        <v>51</v>
      </c>
      <c r="I21" s="9">
        <f t="shared" si="3"/>
        <v>40</v>
      </c>
      <c r="J21" s="8">
        <v>0</v>
      </c>
      <c r="K21" s="8">
        <v>40</v>
      </c>
    </row>
    <row r="22" spans="1:11" ht="15" customHeight="1">
      <c r="A22" s="6" t="s">
        <v>37</v>
      </c>
      <c r="B22" s="7">
        <f t="shared" si="0"/>
        <v>95</v>
      </c>
      <c r="C22" s="7">
        <f t="shared" si="1"/>
        <v>0</v>
      </c>
      <c r="D22" s="8">
        <v>0</v>
      </c>
      <c r="E22" s="8">
        <v>0</v>
      </c>
      <c r="F22" s="9">
        <f t="shared" si="2"/>
        <v>52</v>
      </c>
      <c r="G22" s="8">
        <v>52</v>
      </c>
      <c r="H22" s="8">
        <v>0</v>
      </c>
      <c r="I22" s="9">
        <f t="shared" si="3"/>
        <v>43</v>
      </c>
      <c r="J22" s="8">
        <v>43</v>
      </c>
      <c r="K22" s="8">
        <v>0</v>
      </c>
    </row>
    <row r="23" spans="1:11" ht="15" customHeight="1">
      <c r="A23" s="6" t="s">
        <v>9</v>
      </c>
      <c r="B23" s="7">
        <f t="shared" si="0"/>
        <v>270</v>
      </c>
      <c r="C23" s="7">
        <f t="shared" si="1"/>
        <v>28</v>
      </c>
      <c r="D23" s="8">
        <v>28</v>
      </c>
      <c r="E23" s="8">
        <v>0</v>
      </c>
      <c r="F23" s="9">
        <f t="shared" si="2"/>
        <v>129</v>
      </c>
      <c r="G23" s="8">
        <v>104</v>
      </c>
      <c r="H23" s="8">
        <v>25</v>
      </c>
      <c r="I23" s="9">
        <f t="shared" si="3"/>
        <v>113</v>
      </c>
      <c r="J23" s="8">
        <v>39</v>
      </c>
      <c r="K23" s="8">
        <v>74</v>
      </c>
    </row>
    <row r="24" spans="1:11" ht="15" customHeight="1">
      <c r="A24" s="6" t="s">
        <v>29</v>
      </c>
      <c r="B24" s="7">
        <f t="shared" si="0"/>
        <v>156</v>
      </c>
      <c r="C24" s="7">
        <f t="shared" si="1"/>
        <v>0</v>
      </c>
      <c r="D24" s="8">
        <v>0</v>
      </c>
      <c r="E24" s="8">
        <v>0</v>
      </c>
      <c r="F24" s="9">
        <f t="shared" si="2"/>
        <v>106</v>
      </c>
      <c r="G24" s="8">
        <v>106</v>
      </c>
      <c r="H24" s="8">
        <v>0</v>
      </c>
      <c r="I24" s="9">
        <f t="shared" si="3"/>
        <v>50</v>
      </c>
      <c r="J24" s="8">
        <v>50</v>
      </c>
      <c r="K24" s="8">
        <v>0</v>
      </c>
    </row>
    <row r="25" spans="1:11" ht="15" customHeight="1">
      <c r="A25" s="6" t="s">
        <v>22</v>
      </c>
      <c r="B25" s="7">
        <f t="shared" si="0"/>
        <v>85</v>
      </c>
      <c r="C25" s="7">
        <f t="shared" si="1"/>
        <v>46</v>
      </c>
      <c r="D25" s="8">
        <v>46</v>
      </c>
      <c r="E25" s="8">
        <v>0</v>
      </c>
      <c r="F25" s="9">
        <f t="shared" si="2"/>
        <v>39</v>
      </c>
      <c r="G25" s="8">
        <v>39</v>
      </c>
      <c r="H25" s="8">
        <v>0</v>
      </c>
      <c r="I25" s="9">
        <f t="shared" si="3"/>
        <v>0</v>
      </c>
      <c r="J25" s="8">
        <v>0</v>
      </c>
      <c r="K25" s="8">
        <v>0</v>
      </c>
    </row>
    <row r="26" spans="1:11" ht="15" customHeight="1">
      <c r="A26" s="6" t="s">
        <v>30</v>
      </c>
      <c r="B26" s="7">
        <f t="shared" si="0"/>
        <v>3955</v>
      </c>
      <c r="C26" s="7">
        <f t="shared" si="1"/>
        <v>1149</v>
      </c>
      <c r="D26" s="8">
        <v>1137</v>
      </c>
      <c r="E26" s="8">
        <v>12</v>
      </c>
      <c r="F26" s="9">
        <f t="shared" si="2"/>
        <v>1500</v>
      </c>
      <c r="G26" s="8">
        <v>884</v>
      </c>
      <c r="H26" s="8">
        <v>616</v>
      </c>
      <c r="I26" s="9">
        <f t="shared" si="3"/>
        <v>1306</v>
      </c>
      <c r="J26" s="8">
        <v>545</v>
      </c>
      <c r="K26" s="8">
        <v>761</v>
      </c>
    </row>
    <row r="27" spans="1:11" ht="15" customHeight="1">
      <c r="A27" s="6" t="s">
        <v>10</v>
      </c>
      <c r="B27" s="7">
        <f t="shared" si="0"/>
        <v>242</v>
      </c>
      <c r="C27" s="7">
        <f t="shared" si="1"/>
        <v>0</v>
      </c>
      <c r="D27" s="8">
        <v>0</v>
      </c>
      <c r="E27" s="8">
        <v>0</v>
      </c>
      <c r="F27" s="9">
        <f t="shared" si="2"/>
        <v>179</v>
      </c>
      <c r="G27" s="8">
        <v>179</v>
      </c>
      <c r="H27" s="8">
        <v>0</v>
      </c>
      <c r="I27" s="9">
        <f t="shared" si="3"/>
        <v>63</v>
      </c>
      <c r="J27" s="8">
        <v>63</v>
      </c>
      <c r="K27" s="8">
        <v>0</v>
      </c>
    </row>
    <row r="28" spans="1:11" ht="15" customHeight="1">
      <c r="A28" s="6" t="s">
        <v>31</v>
      </c>
      <c r="B28" s="7">
        <f t="shared" si="0"/>
        <v>214</v>
      </c>
      <c r="C28" s="7">
        <f t="shared" si="1"/>
        <v>69</v>
      </c>
      <c r="D28" s="8">
        <v>69</v>
      </c>
      <c r="E28" s="8">
        <v>0</v>
      </c>
      <c r="F28" s="9">
        <f t="shared" si="2"/>
        <v>112</v>
      </c>
      <c r="G28" s="8">
        <v>112</v>
      </c>
      <c r="H28" s="8">
        <v>0</v>
      </c>
      <c r="I28" s="9">
        <f t="shared" si="3"/>
        <v>33</v>
      </c>
      <c r="J28" s="8">
        <v>33</v>
      </c>
      <c r="K28" s="8">
        <v>0</v>
      </c>
    </row>
    <row r="29" spans="1:11" ht="15" customHeight="1">
      <c r="A29" s="6" t="s">
        <v>32</v>
      </c>
      <c r="B29" s="7">
        <f t="shared" si="0"/>
        <v>839</v>
      </c>
      <c r="C29" s="7">
        <f t="shared" si="1"/>
        <v>27</v>
      </c>
      <c r="D29" s="8">
        <v>27</v>
      </c>
      <c r="E29" s="8">
        <v>0</v>
      </c>
      <c r="F29" s="9">
        <f t="shared" si="2"/>
        <v>454</v>
      </c>
      <c r="G29" s="8">
        <v>341</v>
      </c>
      <c r="H29" s="8">
        <v>113</v>
      </c>
      <c r="I29" s="9">
        <f t="shared" si="3"/>
        <v>358</v>
      </c>
      <c r="J29" s="8">
        <v>258</v>
      </c>
      <c r="K29" s="8">
        <v>100</v>
      </c>
    </row>
    <row r="30" spans="1:11" ht="15" customHeight="1">
      <c r="A30" s="6" t="s">
        <v>34</v>
      </c>
      <c r="B30" s="7">
        <f t="shared" si="0"/>
        <v>81</v>
      </c>
      <c r="C30" s="7">
        <f t="shared" si="1"/>
        <v>46</v>
      </c>
      <c r="D30" s="8">
        <v>46</v>
      </c>
      <c r="E30" s="8">
        <v>0</v>
      </c>
      <c r="F30" s="9">
        <f t="shared" si="2"/>
        <v>22</v>
      </c>
      <c r="G30" s="8">
        <v>22</v>
      </c>
      <c r="H30" s="8">
        <v>0</v>
      </c>
      <c r="I30" s="9">
        <f t="shared" si="3"/>
        <v>13</v>
      </c>
      <c r="J30" s="8">
        <v>13</v>
      </c>
      <c r="K30" s="8">
        <v>0</v>
      </c>
    </row>
    <row r="31" spans="1:11" ht="15" customHeight="1">
      <c r="A31" s="6" t="s">
        <v>23</v>
      </c>
      <c r="B31" s="7">
        <f t="shared" si="0"/>
        <v>308</v>
      </c>
      <c r="C31" s="7">
        <f t="shared" si="1"/>
        <v>0</v>
      </c>
      <c r="D31" s="8">
        <v>0</v>
      </c>
      <c r="E31" s="8">
        <v>0</v>
      </c>
      <c r="F31" s="9">
        <f t="shared" si="2"/>
        <v>256</v>
      </c>
      <c r="G31" s="8">
        <v>256</v>
      </c>
      <c r="H31" s="8">
        <v>0</v>
      </c>
      <c r="I31" s="9">
        <f t="shared" si="3"/>
        <v>52</v>
      </c>
      <c r="J31" s="8">
        <v>52</v>
      </c>
      <c r="K31" s="8">
        <v>0</v>
      </c>
    </row>
    <row r="32" spans="1:11" ht="15" customHeight="1">
      <c r="A32" s="6" t="s">
        <v>24</v>
      </c>
      <c r="B32" s="7">
        <f t="shared" si="0"/>
        <v>242</v>
      </c>
      <c r="C32" s="7">
        <f t="shared" si="1"/>
        <v>0</v>
      </c>
      <c r="D32" s="8">
        <v>0</v>
      </c>
      <c r="E32" s="8">
        <v>0</v>
      </c>
      <c r="F32" s="9">
        <f t="shared" si="2"/>
        <v>148</v>
      </c>
      <c r="G32" s="8">
        <v>148</v>
      </c>
      <c r="H32" s="8">
        <v>0</v>
      </c>
      <c r="I32" s="9">
        <f t="shared" si="3"/>
        <v>94</v>
      </c>
      <c r="J32" s="8">
        <v>94</v>
      </c>
      <c r="K32" s="8">
        <v>0</v>
      </c>
    </row>
    <row r="33" spans="1:11" ht="15" customHeight="1">
      <c r="A33" s="6" t="s">
        <v>11</v>
      </c>
      <c r="B33" s="7">
        <f t="shared" si="0"/>
        <v>152</v>
      </c>
      <c r="C33" s="7">
        <f t="shared" si="1"/>
        <v>0</v>
      </c>
      <c r="D33" s="8">
        <v>0</v>
      </c>
      <c r="E33" s="8">
        <v>0</v>
      </c>
      <c r="F33" s="9">
        <f t="shared" si="2"/>
        <v>88</v>
      </c>
      <c r="G33" s="8">
        <v>88</v>
      </c>
      <c r="H33" s="8">
        <v>0</v>
      </c>
      <c r="I33" s="9">
        <f t="shared" si="3"/>
        <v>64</v>
      </c>
      <c r="J33" s="8">
        <v>64</v>
      </c>
      <c r="K33" s="8">
        <v>0</v>
      </c>
    </row>
    <row r="34" spans="1:11" ht="15" customHeight="1">
      <c r="A34" s="6" t="s">
        <v>12</v>
      </c>
      <c r="B34" s="7">
        <f t="shared" si="0"/>
        <v>62</v>
      </c>
      <c r="C34" s="7">
        <f t="shared" si="1"/>
        <v>0</v>
      </c>
      <c r="D34" s="8">
        <v>0</v>
      </c>
      <c r="E34" s="8">
        <v>0</v>
      </c>
      <c r="F34" s="9">
        <f t="shared" si="2"/>
        <v>43</v>
      </c>
      <c r="G34" s="8">
        <v>43</v>
      </c>
      <c r="H34" s="8">
        <v>0</v>
      </c>
      <c r="I34" s="9">
        <f t="shared" si="3"/>
        <v>19</v>
      </c>
      <c r="J34" s="8">
        <v>19</v>
      </c>
      <c r="K34" s="8">
        <v>0</v>
      </c>
    </row>
    <row r="35" spans="1:11" ht="15" customHeight="1">
      <c r="A35" s="6" t="s">
        <v>17</v>
      </c>
      <c r="B35" s="7">
        <f t="shared" si="0"/>
        <v>66</v>
      </c>
      <c r="C35" s="7">
        <f t="shared" si="1"/>
        <v>0</v>
      </c>
      <c r="D35" s="8">
        <v>0</v>
      </c>
      <c r="E35" s="8">
        <v>0</v>
      </c>
      <c r="F35" s="9">
        <f t="shared" si="2"/>
        <v>39</v>
      </c>
      <c r="G35" s="8">
        <v>39</v>
      </c>
      <c r="H35" s="8">
        <v>0</v>
      </c>
      <c r="I35" s="9">
        <f t="shared" si="3"/>
        <v>27</v>
      </c>
      <c r="J35" s="8">
        <v>27</v>
      </c>
      <c r="K35" s="8">
        <v>0</v>
      </c>
    </row>
    <row r="36" spans="1:11" ht="15" customHeight="1">
      <c r="A36" s="6" t="s">
        <v>33</v>
      </c>
      <c r="B36" s="7">
        <f t="shared" si="0"/>
        <v>297</v>
      </c>
      <c r="C36" s="7">
        <f t="shared" si="1"/>
        <v>0</v>
      </c>
      <c r="D36" s="8">
        <v>0</v>
      </c>
      <c r="E36" s="8">
        <v>0</v>
      </c>
      <c r="F36" s="9">
        <f t="shared" si="2"/>
        <v>161</v>
      </c>
      <c r="G36" s="8">
        <v>112</v>
      </c>
      <c r="H36" s="8">
        <v>49</v>
      </c>
      <c r="I36" s="9">
        <f t="shared" si="3"/>
        <v>136</v>
      </c>
      <c r="J36" s="8">
        <v>39</v>
      </c>
      <c r="K36" s="8">
        <v>97</v>
      </c>
    </row>
    <row r="37" spans="1:11" ht="15" customHeight="1">
      <c r="A37" s="6" t="s">
        <v>13</v>
      </c>
      <c r="B37" s="7">
        <f t="shared" si="0"/>
        <v>156</v>
      </c>
      <c r="C37" s="7">
        <f t="shared" si="1"/>
        <v>0</v>
      </c>
      <c r="D37" s="8">
        <v>0</v>
      </c>
      <c r="E37" s="8">
        <v>0</v>
      </c>
      <c r="F37" s="9">
        <f t="shared" si="2"/>
        <v>136</v>
      </c>
      <c r="G37" s="8">
        <v>136</v>
      </c>
      <c r="H37" s="8">
        <v>0</v>
      </c>
      <c r="I37" s="9">
        <f t="shared" si="3"/>
        <v>20</v>
      </c>
      <c r="J37" s="8">
        <v>20</v>
      </c>
      <c r="K37" s="8">
        <v>0</v>
      </c>
    </row>
    <row r="38" spans="1:11" ht="15" customHeight="1">
      <c r="A38" s="6" t="s">
        <v>14</v>
      </c>
      <c r="B38" s="7">
        <f t="shared" si="0"/>
        <v>113</v>
      </c>
      <c r="C38" s="7">
        <f t="shared" si="1"/>
        <v>0</v>
      </c>
      <c r="D38" s="8">
        <v>0</v>
      </c>
      <c r="E38" s="8">
        <v>0</v>
      </c>
      <c r="F38" s="9">
        <f t="shared" si="2"/>
        <v>70</v>
      </c>
      <c r="G38" s="8">
        <v>62</v>
      </c>
      <c r="H38" s="8">
        <v>8</v>
      </c>
      <c r="I38" s="9">
        <f t="shared" si="3"/>
        <v>43</v>
      </c>
      <c r="J38" s="8">
        <v>0</v>
      </c>
      <c r="K38" s="8">
        <v>43</v>
      </c>
    </row>
  </sheetData>
  <sheetProtection/>
  <printOptions/>
  <pageMargins left="0.5118110236220472" right="0.5118110236220472" top="0.5511811023622047" bottom="0.551181102362204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2014-10-14T15:50:29Z</cp:lastPrinted>
  <dcterms:created xsi:type="dcterms:W3CDTF">2004-06-07T20:22:39Z</dcterms:created>
  <dcterms:modified xsi:type="dcterms:W3CDTF">2021-05-08T14:25:15Z</dcterms:modified>
  <cp:category/>
  <cp:version/>
  <cp:contentType/>
  <cp:contentStatus/>
</cp:coreProperties>
</file>