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5480" windowHeight="7680" activeTab="0"/>
  </bookViews>
  <sheets>
    <sheet name="Hoja2" sheetId="1" r:id="rId1"/>
  </sheets>
  <definedNames/>
  <calcPr fullCalcOnLoad="1"/>
</workbook>
</file>

<file path=xl/sharedStrings.xml><?xml version="1.0" encoding="utf-8"?>
<sst xmlns="http://schemas.openxmlformats.org/spreadsheetml/2006/main" count="58" uniqueCount="58">
  <si>
    <t>MUNICIPIOS</t>
  </si>
  <si>
    <t>TOTAL DPTO.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</si>
  <si>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</si>
  <si>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</si>
  <si>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</si>
  <si>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</si>
  <si>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</si>
  <si>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</si>
  <si>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</si>
  <si>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</si>
  <si>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</si>
  <si>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Elías</t>
  </si>
  <si>
    <t>Garzón</t>
  </si>
  <si>
    <t>Gigante</t>
  </si>
  <si>
    <t>Guadalupe</t>
  </si>
  <si>
    <t>Hobo</t>
  </si>
  <si>
    <t>Iquira</t>
  </si>
  <si>
    <t>Isnos</t>
  </si>
  <si>
    <t>La Argentina</t>
  </si>
  <si>
    <t>La Plata</t>
  </si>
  <si>
    <t>Nátaga</t>
  </si>
  <si>
    <t>Oporapa</t>
  </si>
  <si>
    <t>Paicol</t>
  </si>
  <si>
    <t>Palermo</t>
  </si>
  <si>
    <t>Palestina</t>
  </si>
  <si>
    <t>Pital</t>
  </si>
  <si>
    <t>Pitalito</t>
  </si>
  <si>
    <t>Rivera</t>
  </si>
  <si>
    <t>Saladoblanco</t>
  </si>
  <si>
    <t>San Agustin</t>
  </si>
  <si>
    <t>Santa Maria</t>
  </si>
  <si>
    <t>Suaza</t>
  </si>
  <si>
    <t>Tarqui</t>
  </si>
  <si>
    <t>Tello</t>
  </si>
  <si>
    <t>Teruel</t>
  </si>
  <si>
    <t>Tesalia</t>
  </si>
  <si>
    <t>Timaná</t>
  </si>
  <si>
    <t>Villavieja</t>
  </si>
  <si>
    <t>Yaguará</t>
  </si>
  <si>
    <t>Energía Eléctrica SI</t>
  </si>
  <si>
    <t>Energía Eléctrica NO</t>
  </si>
  <si>
    <t>Energía Eléctrica Total</t>
  </si>
  <si>
    <t>Alcantarillado SI</t>
  </si>
  <si>
    <t>Alcantarillado NO</t>
  </si>
  <si>
    <t>Alcantarillado Total</t>
  </si>
  <si>
    <t>Gas Natural Domiciliario SI</t>
  </si>
  <si>
    <t>Gas Natural Domiciliario NO</t>
  </si>
  <si>
    <t>Gas Natural Domiciliario Total</t>
  </si>
  <si>
    <t>Teléfono SI</t>
  </si>
  <si>
    <t>Teléfono NO</t>
  </si>
  <si>
    <t>Teléfono Total</t>
  </si>
  <si>
    <t>Recolección de Basura SI</t>
  </si>
  <si>
    <t>Recolección de Basura NO</t>
  </si>
  <si>
    <t>Recolección de Basura Total</t>
  </si>
  <si>
    <t>Acueducto SI</t>
  </si>
  <si>
    <t>Acueducto NO</t>
  </si>
  <si>
    <t>Total Acueducto</t>
  </si>
  <si>
    <t>CODIGO DANE</t>
  </si>
</sst>
</file>

<file path=xl/styles.xml><?xml version="1.0" encoding="utf-8"?>
<styleSheet xmlns="http://schemas.openxmlformats.org/spreadsheetml/2006/main">
  <numFmts count="2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_(&quot;C$&quot;* #,##0_);_(&quot;C$&quot;* \(#,##0\);_(&quot;C$&quot;* &quot;-&quot;_);_(@_)"/>
    <numFmt numFmtId="173" formatCode="_(&quot;C$&quot;* #,##0.00_);_(&quot;C$&quot;* \(#,##0.00\);_(&quot;C$&quot;* &quot;-&quot;??_);_(@_)"/>
    <numFmt numFmtId="174" formatCode="_(* #,##0.0_);_(* \(#,##0.0\);_(* &quot;-&quot;??_);_(@_)"/>
    <numFmt numFmtId="175" formatCode="_(* #,##0_);_(* \(#,##0\);_(* &quot;-&quot;??_);_(@_)"/>
    <numFmt numFmtId="176" formatCode="[$-240A]dddd\,\ dd&quot; de &quot;mmmm&quot; de &quot;yyyy"/>
    <numFmt numFmtId="177" formatCode="[$-240A]hh:mm:ss\ AM/PM"/>
    <numFmt numFmtId="178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38" fillId="0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 wrapText="1"/>
    </xf>
    <xf numFmtId="175" fontId="3" fillId="0" borderId="15" xfId="47" applyNumberFormat="1" applyFont="1" applyFill="1" applyBorder="1" applyAlignment="1">
      <alignment wrapText="1"/>
    </xf>
    <xf numFmtId="0" fontId="2" fillId="0" borderId="15" xfId="0" applyFont="1" applyFill="1" applyBorder="1" applyAlignment="1">
      <alignment/>
    </xf>
    <xf numFmtId="175" fontId="2" fillId="0" borderId="15" xfId="47" applyNumberFormat="1" applyFont="1" applyFill="1" applyBorder="1" applyAlignment="1">
      <alignment/>
    </xf>
    <xf numFmtId="175" fontId="2" fillId="0" borderId="15" xfId="47" applyNumberFormat="1" applyFont="1" applyFill="1" applyBorder="1" applyAlignment="1">
      <alignment horizontal="right"/>
    </xf>
    <xf numFmtId="0" fontId="21" fillId="34" borderId="15" xfId="0" applyFont="1" applyFill="1" applyBorder="1" applyAlignment="1">
      <alignment vertical="center" wrapText="1"/>
    </xf>
    <xf numFmtId="0" fontId="38" fillId="0" borderId="15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9"/>
  <sheetViews>
    <sheetView showGridLines="0" tabSelected="1" zoomScale="80" zoomScaleNormal="80" zoomScalePageLayoutView="0" workbookViewId="0" topLeftCell="A1">
      <selection activeCell="B10" sqref="B10"/>
    </sheetView>
  </sheetViews>
  <sheetFormatPr defaultColWidth="11.421875" defaultRowHeight="15"/>
  <cols>
    <col min="2" max="2" width="17.00390625" style="1" customWidth="1"/>
    <col min="3" max="20" width="8.8515625" style="1" customWidth="1"/>
  </cols>
  <sheetData>
    <row r="1" spans="1:20" ht="62.25" customHeight="1">
      <c r="A1" s="13" t="s">
        <v>57</v>
      </c>
      <c r="B1" s="2" t="s">
        <v>0</v>
      </c>
      <c r="C1" s="3" t="s">
        <v>39</v>
      </c>
      <c r="D1" s="4" t="s">
        <v>40</v>
      </c>
      <c r="E1" s="5" t="s">
        <v>41</v>
      </c>
      <c r="F1" s="6" t="s">
        <v>42</v>
      </c>
      <c r="G1" s="4" t="s">
        <v>43</v>
      </c>
      <c r="H1" s="7" t="s">
        <v>44</v>
      </c>
      <c r="I1" s="3" t="s">
        <v>45</v>
      </c>
      <c r="J1" s="4" t="s">
        <v>46</v>
      </c>
      <c r="K1" s="5" t="s">
        <v>47</v>
      </c>
      <c r="L1" s="6" t="s">
        <v>48</v>
      </c>
      <c r="M1" s="4" t="s">
        <v>49</v>
      </c>
      <c r="N1" s="7" t="s">
        <v>50</v>
      </c>
      <c r="O1" s="3" t="s">
        <v>51</v>
      </c>
      <c r="P1" s="4" t="s">
        <v>52</v>
      </c>
      <c r="Q1" s="5" t="s">
        <v>53</v>
      </c>
      <c r="R1" s="6" t="s">
        <v>54</v>
      </c>
      <c r="S1" s="4" t="s">
        <v>55</v>
      </c>
      <c r="T1" s="5" t="s">
        <v>56</v>
      </c>
    </row>
    <row r="2" spans="1:20" ht="12.75" customHeight="1">
      <c r="A2" s="14">
        <v>41</v>
      </c>
      <c r="B2" s="8" t="s">
        <v>1</v>
      </c>
      <c r="C2" s="9">
        <f aca="true" t="shared" si="0" ref="C2:T2">SUM(C3:C39)</f>
        <v>210529</v>
      </c>
      <c r="D2" s="9">
        <f t="shared" si="0"/>
        <v>16850</v>
      </c>
      <c r="E2" s="9">
        <f t="shared" si="0"/>
        <v>227379</v>
      </c>
      <c r="F2" s="9">
        <f t="shared" si="0"/>
        <v>130049</v>
      </c>
      <c r="G2" s="9">
        <f t="shared" si="0"/>
        <v>97330</v>
      </c>
      <c r="H2" s="9">
        <f t="shared" si="0"/>
        <v>227379</v>
      </c>
      <c r="I2" s="9">
        <f t="shared" si="0"/>
        <v>98206</v>
      </c>
      <c r="J2" s="9">
        <f t="shared" si="0"/>
        <v>129173</v>
      </c>
      <c r="K2" s="9">
        <f t="shared" si="0"/>
        <v>227379</v>
      </c>
      <c r="L2" s="9">
        <f t="shared" si="0"/>
        <v>36143</v>
      </c>
      <c r="M2" s="9">
        <f t="shared" si="0"/>
        <v>191236</v>
      </c>
      <c r="N2" s="9">
        <f t="shared" si="0"/>
        <v>227379</v>
      </c>
      <c r="O2" s="9">
        <f t="shared" si="0"/>
        <v>130719</v>
      </c>
      <c r="P2" s="9">
        <f t="shared" si="0"/>
        <v>96660</v>
      </c>
      <c r="Q2" s="9">
        <f t="shared" si="0"/>
        <v>227379</v>
      </c>
      <c r="R2" s="9">
        <f t="shared" si="0"/>
        <v>160125</v>
      </c>
      <c r="S2" s="9">
        <f t="shared" si="0"/>
        <v>67254</v>
      </c>
      <c r="T2" s="9">
        <f t="shared" si="0"/>
        <v>227379</v>
      </c>
    </row>
    <row r="3" spans="1:20" ht="14.25">
      <c r="A3" s="14">
        <v>41001</v>
      </c>
      <c r="B3" s="10" t="s">
        <v>2</v>
      </c>
      <c r="C3" s="11">
        <v>58978</v>
      </c>
      <c r="D3" s="11">
        <v>758</v>
      </c>
      <c r="E3" s="11">
        <f aca="true" t="shared" si="1" ref="E3:E39">+C3+D3</f>
        <v>59736</v>
      </c>
      <c r="F3" s="11">
        <v>52362</v>
      </c>
      <c r="G3" s="11">
        <v>7374</v>
      </c>
      <c r="H3" s="11">
        <f>+F3+G3</f>
        <v>59736</v>
      </c>
      <c r="I3" s="12">
        <v>50814</v>
      </c>
      <c r="J3" s="12">
        <v>8922</v>
      </c>
      <c r="K3" s="12">
        <f>+I3+J3</f>
        <v>59736</v>
      </c>
      <c r="L3" s="12">
        <v>26729</v>
      </c>
      <c r="M3" s="12">
        <v>33007</v>
      </c>
      <c r="N3" s="12">
        <f>+L3+M3</f>
        <v>59736</v>
      </c>
      <c r="O3" s="12">
        <v>54916</v>
      </c>
      <c r="P3" s="12">
        <v>4820</v>
      </c>
      <c r="Q3" s="12">
        <f>+O3+P3</f>
        <v>59736</v>
      </c>
      <c r="R3" s="12">
        <v>55158</v>
      </c>
      <c r="S3" s="12">
        <v>4578</v>
      </c>
      <c r="T3" s="11">
        <f>+R3+S3</f>
        <v>59736</v>
      </c>
    </row>
    <row r="4" spans="1:20" ht="14.25">
      <c r="A4" s="14">
        <v>41006</v>
      </c>
      <c r="B4" s="10" t="s">
        <v>3</v>
      </c>
      <c r="C4" s="11">
        <v>5624</v>
      </c>
      <c r="D4" s="11">
        <v>1084</v>
      </c>
      <c r="E4" s="11">
        <f t="shared" si="1"/>
        <v>6708</v>
      </c>
      <c r="F4" s="11">
        <v>1229</v>
      </c>
      <c r="G4" s="11">
        <v>5479</v>
      </c>
      <c r="H4" s="11">
        <f aca="true" t="shared" si="2" ref="H4:H39">+F4+G4</f>
        <v>6708</v>
      </c>
      <c r="I4" s="12">
        <v>185</v>
      </c>
      <c r="J4" s="12">
        <v>6523</v>
      </c>
      <c r="K4" s="12">
        <f aca="true" t="shared" si="3" ref="K4:K39">+I4+J4</f>
        <v>6708</v>
      </c>
      <c r="L4" s="12">
        <v>92</v>
      </c>
      <c r="M4" s="12">
        <v>6616</v>
      </c>
      <c r="N4" s="12">
        <f aca="true" t="shared" si="4" ref="N4:N39">+L4+M4</f>
        <v>6708</v>
      </c>
      <c r="O4" s="12">
        <v>1321</v>
      </c>
      <c r="P4" s="12">
        <v>5387</v>
      </c>
      <c r="Q4" s="12">
        <f aca="true" t="shared" si="5" ref="Q4:Q39">+O4+P4</f>
        <v>6708</v>
      </c>
      <c r="R4" s="12">
        <v>2917</v>
      </c>
      <c r="S4" s="12">
        <v>3791</v>
      </c>
      <c r="T4" s="11">
        <f aca="true" t="shared" si="6" ref="T4:T39">+R4+S4</f>
        <v>6708</v>
      </c>
    </row>
    <row r="5" spans="1:20" ht="14.25">
      <c r="A5" s="14">
        <v>41013</v>
      </c>
      <c r="B5" s="10" t="s">
        <v>4</v>
      </c>
      <c r="C5" s="11">
        <v>1951</v>
      </c>
      <c r="D5" s="11">
        <v>147</v>
      </c>
      <c r="E5" s="11">
        <f t="shared" si="1"/>
        <v>2098</v>
      </c>
      <c r="F5" s="11">
        <v>1185</v>
      </c>
      <c r="G5" s="11">
        <v>913</v>
      </c>
      <c r="H5" s="11">
        <f t="shared" si="2"/>
        <v>2098</v>
      </c>
      <c r="I5" s="12">
        <v>658</v>
      </c>
      <c r="J5" s="12">
        <v>1440</v>
      </c>
      <c r="K5" s="12">
        <f t="shared" si="3"/>
        <v>2098</v>
      </c>
      <c r="L5" s="12">
        <v>110</v>
      </c>
      <c r="M5" s="12">
        <v>1988</v>
      </c>
      <c r="N5" s="12">
        <f t="shared" si="4"/>
        <v>2098</v>
      </c>
      <c r="O5" s="12">
        <v>1221</v>
      </c>
      <c r="P5" s="12">
        <v>877</v>
      </c>
      <c r="Q5" s="12">
        <f t="shared" si="5"/>
        <v>2098</v>
      </c>
      <c r="R5" s="12">
        <v>1420</v>
      </c>
      <c r="S5" s="12">
        <v>678</v>
      </c>
      <c r="T5" s="11">
        <f t="shared" si="6"/>
        <v>2098</v>
      </c>
    </row>
    <row r="6" spans="1:20" ht="14.25">
      <c r="A6" s="14">
        <v>41016</v>
      </c>
      <c r="B6" s="10" t="s">
        <v>5</v>
      </c>
      <c r="C6" s="11">
        <v>4170</v>
      </c>
      <c r="D6" s="11">
        <v>260</v>
      </c>
      <c r="E6" s="11">
        <f t="shared" si="1"/>
        <v>4430</v>
      </c>
      <c r="F6" s="11">
        <v>2845</v>
      </c>
      <c r="G6" s="11">
        <v>1585</v>
      </c>
      <c r="H6" s="11">
        <f t="shared" si="2"/>
        <v>4430</v>
      </c>
      <c r="I6" s="12">
        <v>2286</v>
      </c>
      <c r="J6" s="12">
        <v>2144</v>
      </c>
      <c r="K6" s="12">
        <f t="shared" si="3"/>
        <v>4430</v>
      </c>
      <c r="L6" s="12">
        <v>199</v>
      </c>
      <c r="M6" s="12">
        <v>4231</v>
      </c>
      <c r="N6" s="12">
        <f t="shared" si="4"/>
        <v>4430</v>
      </c>
      <c r="O6" s="12">
        <v>2625</v>
      </c>
      <c r="P6" s="12">
        <v>1805</v>
      </c>
      <c r="Q6" s="12">
        <f t="shared" si="5"/>
        <v>4430</v>
      </c>
      <c r="R6" s="12">
        <v>3276</v>
      </c>
      <c r="S6" s="12">
        <v>1154</v>
      </c>
      <c r="T6" s="11">
        <f t="shared" si="6"/>
        <v>4430</v>
      </c>
    </row>
    <row r="7" spans="1:20" ht="14.25">
      <c r="A7" s="14">
        <v>41020</v>
      </c>
      <c r="B7" s="10" t="s">
        <v>6</v>
      </c>
      <c r="C7" s="11">
        <v>5000</v>
      </c>
      <c r="D7" s="11">
        <v>453</v>
      </c>
      <c r="E7" s="11">
        <f t="shared" si="1"/>
        <v>5453</v>
      </c>
      <c r="F7" s="11">
        <v>2440</v>
      </c>
      <c r="G7" s="11">
        <v>3013</v>
      </c>
      <c r="H7" s="11">
        <f t="shared" si="2"/>
        <v>5453</v>
      </c>
      <c r="I7" s="12">
        <v>2008</v>
      </c>
      <c r="J7" s="12">
        <v>3445</v>
      </c>
      <c r="K7" s="12">
        <f t="shared" si="3"/>
        <v>5453</v>
      </c>
      <c r="L7" s="12">
        <v>156</v>
      </c>
      <c r="M7" s="12">
        <v>5297</v>
      </c>
      <c r="N7" s="12">
        <f t="shared" si="4"/>
        <v>5453</v>
      </c>
      <c r="O7" s="12">
        <v>2245</v>
      </c>
      <c r="P7" s="12">
        <v>3208</v>
      </c>
      <c r="Q7" s="12">
        <f t="shared" si="5"/>
        <v>5453</v>
      </c>
      <c r="R7" s="12">
        <v>2678</v>
      </c>
      <c r="S7" s="12">
        <v>2775</v>
      </c>
      <c r="T7" s="11">
        <f t="shared" si="6"/>
        <v>5453</v>
      </c>
    </row>
    <row r="8" spans="1:20" ht="14.25">
      <c r="A8" s="14">
        <v>41026</v>
      </c>
      <c r="B8" s="10" t="s">
        <v>7</v>
      </c>
      <c r="C8" s="11">
        <v>915</v>
      </c>
      <c r="D8" s="11">
        <v>42</v>
      </c>
      <c r="E8" s="11">
        <f t="shared" si="1"/>
        <v>957</v>
      </c>
      <c r="F8" s="11">
        <v>685</v>
      </c>
      <c r="G8" s="11">
        <v>272</v>
      </c>
      <c r="H8" s="11">
        <f t="shared" si="2"/>
        <v>957</v>
      </c>
      <c r="I8" s="12">
        <v>510</v>
      </c>
      <c r="J8" s="12">
        <v>447</v>
      </c>
      <c r="K8" s="12">
        <f t="shared" si="3"/>
        <v>957</v>
      </c>
      <c r="L8" s="12">
        <v>124</v>
      </c>
      <c r="M8" s="12">
        <v>833</v>
      </c>
      <c r="N8" s="12">
        <f t="shared" si="4"/>
        <v>957</v>
      </c>
      <c r="O8" s="12">
        <v>714</v>
      </c>
      <c r="P8" s="12">
        <v>243</v>
      </c>
      <c r="Q8" s="12">
        <f t="shared" si="5"/>
        <v>957</v>
      </c>
      <c r="R8" s="12">
        <v>734</v>
      </c>
      <c r="S8" s="12">
        <v>223</v>
      </c>
      <c r="T8" s="11">
        <f t="shared" si="6"/>
        <v>957</v>
      </c>
    </row>
    <row r="9" spans="1:20" ht="14.25">
      <c r="A9" s="14">
        <v>41078</v>
      </c>
      <c r="B9" s="10" t="s">
        <v>8</v>
      </c>
      <c r="C9" s="11">
        <v>1824</v>
      </c>
      <c r="D9" s="11">
        <v>151</v>
      </c>
      <c r="E9" s="11">
        <f t="shared" si="1"/>
        <v>1975</v>
      </c>
      <c r="F9" s="11">
        <v>1038</v>
      </c>
      <c r="G9" s="11">
        <v>937</v>
      </c>
      <c r="H9" s="11">
        <f t="shared" si="2"/>
        <v>1975</v>
      </c>
      <c r="I9" s="12">
        <v>877</v>
      </c>
      <c r="J9" s="12">
        <v>1098</v>
      </c>
      <c r="K9" s="12">
        <f t="shared" si="3"/>
        <v>1975</v>
      </c>
      <c r="L9" s="12">
        <v>151</v>
      </c>
      <c r="M9" s="12">
        <v>1824</v>
      </c>
      <c r="N9" s="12">
        <f t="shared" si="4"/>
        <v>1975</v>
      </c>
      <c r="O9" s="12">
        <v>1058</v>
      </c>
      <c r="P9" s="12">
        <v>917</v>
      </c>
      <c r="Q9" s="12">
        <f t="shared" si="5"/>
        <v>1975</v>
      </c>
      <c r="R9" s="12">
        <v>1307</v>
      </c>
      <c r="S9" s="12">
        <v>668</v>
      </c>
      <c r="T9" s="11">
        <f t="shared" si="6"/>
        <v>1975</v>
      </c>
    </row>
    <row r="10" spans="1:20" ht="14.25">
      <c r="A10" s="14">
        <v>41132</v>
      </c>
      <c r="B10" s="10" t="s">
        <v>9</v>
      </c>
      <c r="C10" s="11">
        <v>7136</v>
      </c>
      <c r="D10" s="11">
        <v>286</v>
      </c>
      <c r="E10" s="11">
        <f t="shared" si="1"/>
        <v>7422</v>
      </c>
      <c r="F10" s="11">
        <v>5109</v>
      </c>
      <c r="G10" s="11">
        <v>2313</v>
      </c>
      <c r="H10" s="11">
        <f t="shared" si="2"/>
        <v>7422</v>
      </c>
      <c r="I10" s="12">
        <v>4767</v>
      </c>
      <c r="J10" s="12">
        <v>2655</v>
      </c>
      <c r="K10" s="12">
        <f t="shared" si="3"/>
        <v>7422</v>
      </c>
      <c r="L10" s="12">
        <v>889</v>
      </c>
      <c r="M10" s="12">
        <v>6533</v>
      </c>
      <c r="N10" s="12">
        <f t="shared" si="4"/>
        <v>7422</v>
      </c>
      <c r="O10" s="12">
        <v>5221</v>
      </c>
      <c r="P10" s="12">
        <v>2201</v>
      </c>
      <c r="Q10" s="12">
        <f t="shared" si="5"/>
        <v>7422</v>
      </c>
      <c r="R10" s="12">
        <v>5297</v>
      </c>
      <c r="S10" s="12">
        <v>2125</v>
      </c>
      <c r="T10" s="11">
        <f t="shared" si="6"/>
        <v>7422</v>
      </c>
    </row>
    <row r="11" spans="1:20" ht="14.25">
      <c r="A11" s="14">
        <v>41206</v>
      </c>
      <c r="B11" s="10" t="s">
        <v>10</v>
      </c>
      <c r="C11" s="11">
        <v>1926</v>
      </c>
      <c r="D11" s="11">
        <v>340</v>
      </c>
      <c r="E11" s="11">
        <f t="shared" si="1"/>
        <v>2266</v>
      </c>
      <c r="F11" s="11">
        <v>615</v>
      </c>
      <c r="G11" s="11">
        <v>1651</v>
      </c>
      <c r="H11" s="11">
        <f t="shared" si="2"/>
        <v>2266</v>
      </c>
      <c r="I11" s="12">
        <v>201</v>
      </c>
      <c r="J11" s="12">
        <v>2065</v>
      </c>
      <c r="K11" s="12">
        <f t="shared" si="3"/>
        <v>2266</v>
      </c>
      <c r="L11" s="12">
        <v>35</v>
      </c>
      <c r="M11" s="12">
        <v>2231</v>
      </c>
      <c r="N11" s="12">
        <f t="shared" si="4"/>
        <v>2266</v>
      </c>
      <c r="O11" s="12">
        <v>590</v>
      </c>
      <c r="P11" s="12">
        <v>1676</v>
      </c>
      <c r="Q11" s="12">
        <f t="shared" si="5"/>
        <v>2266</v>
      </c>
      <c r="R11" s="12">
        <v>607</v>
      </c>
      <c r="S11" s="12">
        <v>1659</v>
      </c>
      <c r="T11" s="11">
        <f t="shared" si="6"/>
        <v>2266</v>
      </c>
    </row>
    <row r="12" spans="1:20" ht="14.25">
      <c r="A12" s="14">
        <v>41244</v>
      </c>
      <c r="B12" s="10" t="s">
        <v>11</v>
      </c>
      <c r="C12" s="11">
        <v>811</v>
      </c>
      <c r="D12" s="11">
        <v>66</v>
      </c>
      <c r="E12" s="11">
        <f t="shared" si="1"/>
        <v>877</v>
      </c>
      <c r="F12" s="11">
        <v>502</v>
      </c>
      <c r="G12" s="11">
        <v>375</v>
      </c>
      <c r="H12" s="11">
        <f t="shared" si="2"/>
        <v>877</v>
      </c>
      <c r="I12" s="12">
        <v>154</v>
      </c>
      <c r="J12" s="12">
        <v>723</v>
      </c>
      <c r="K12" s="12">
        <f t="shared" si="3"/>
        <v>877</v>
      </c>
      <c r="L12" s="12">
        <v>19</v>
      </c>
      <c r="M12" s="12">
        <v>858</v>
      </c>
      <c r="N12" s="12">
        <f t="shared" si="4"/>
        <v>877</v>
      </c>
      <c r="O12" s="12">
        <v>294</v>
      </c>
      <c r="P12" s="12">
        <v>583</v>
      </c>
      <c r="Q12" s="12">
        <f t="shared" si="5"/>
        <v>877</v>
      </c>
      <c r="R12" s="12">
        <v>707</v>
      </c>
      <c r="S12" s="12">
        <v>170</v>
      </c>
      <c r="T12" s="11">
        <f t="shared" si="6"/>
        <v>877</v>
      </c>
    </row>
    <row r="13" spans="1:20" ht="14.25">
      <c r="A13" s="14">
        <v>41298</v>
      </c>
      <c r="B13" s="10" t="s">
        <v>12</v>
      </c>
      <c r="C13" s="11">
        <v>12973</v>
      </c>
      <c r="D13" s="11">
        <v>1016</v>
      </c>
      <c r="E13" s="11">
        <f t="shared" si="1"/>
        <v>13989</v>
      </c>
      <c r="F13" s="11">
        <v>6631</v>
      </c>
      <c r="G13" s="11">
        <v>7358</v>
      </c>
      <c r="H13" s="11">
        <f t="shared" si="2"/>
        <v>13989</v>
      </c>
      <c r="I13" s="12">
        <v>4276</v>
      </c>
      <c r="J13" s="12">
        <v>9713</v>
      </c>
      <c r="K13" s="12">
        <f t="shared" si="3"/>
        <v>13989</v>
      </c>
      <c r="L13" s="12">
        <v>840</v>
      </c>
      <c r="M13" s="12">
        <v>13149</v>
      </c>
      <c r="N13" s="12">
        <f t="shared" si="4"/>
        <v>13989</v>
      </c>
      <c r="O13" s="12">
        <v>6860</v>
      </c>
      <c r="P13" s="12">
        <v>7129</v>
      </c>
      <c r="Q13" s="12">
        <f t="shared" si="5"/>
        <v>13989</v>
      </c>
      <c r="R13" s="12">
        <v>9032</v>
      </c>
      <c r="S13" s="12">
        <v>4957</v>
      </c>
      <c r="T13" s="11">
        <f t="shared" si="6"/>
        <v>13989</v>
      </c>
    </row>
    <row r="14" spans="1:20" ht="14.25">
      <c r="A14" s="14">
        <v>41306</v>
      </c>
      <c r="B14" s="10" t="s">
        <v>13</v>
      </c>
      <c r="C14" s="11">
        <v>6010</v>
      </c>
      <c r="D14" s="11">
        <v>614</v>
      </c>
      <c r="E14" s="11">
        <f t="shared" si="1"/>
        <v>6624</v>
      </c>
      <c r="F14" s="11">
        <v>3620</v>
      </c>
      <c r="G14" s="11">
        <v>3004</v>
      </c>
      <c r="H14" s="11">
        <f t="shared" si="2"/>
        <v>6624</v>
      </c>
      <c r="I14" s="12">
        <v>2325</v>
      </c>
      <c r="J14" s="12">
        <v>4299</v>
      </c>
      <c r="K14" s="12">
        <f t="shared" si="3"/>
        <v>6624</v>
      </c>
      <c r="L14" s="12">
        <v>519</v>
      </c>
      <c r="M14" s="12">
        <v>6105</v>
      </c>
      <c r="N14" s="12">
        <f t="shared" si="4"/>
        <v>6624</v>
      </c>
      <c r="O14" s="12">
        <v>3667</v>
      </c>
      <c r="P14" s="12">
        <v>2957</v>
      </c>
      <c r="Q14" s="12">
        <f t="shared" si="5"/>
        <v>6624</v>
      </c>
      <c r="R14" s="12">
        <v>5237</v>
      </c>
      <c r="S14" s="12">
        <v>1387</v>
      </c>
      <c r="T14" s="11">
        <f t="shared" si="6"/>
        <v>6624</v>
      </c>
    </row>
    <row r="15" spans="1:20" ht="14.25">
      <c r="A15" s="14">
        <v>41319</v>
      </c>
      <c r="B15" s="10" t="s">
        <v>14</v>
      </c>
      <c r="C15" s="11">
        <v>3642</v>
      </c>
      <c r="D15" s="11">
        <v>336</v>
      </c>
      <c r="E15" s="11">
        <f t="shared" si="1"/>
        <v>3978</v>
      </c>
      <c r="F15" s="11">
        <v>1314</v>
      </c>
      <c r="G15" s="11">
        <v>2664</v>
      </c>
      <c r="H15" s="11">
        <f t="shared" si="2"/>
        <v>3978</v>
      </c>
      <c r="I15" s="12">
        <v>976</v>
      </c>
      <c r="J15" s="12">
        <v>3002</v>
      </c>
      <c r="K15" s="12">
        <f t="shared" si="3"/>
        <v>3978</v>
      </c>
      <c r="L15" s="12">
        <v>193</v>
      </c>
      <c r="M15" s="12">
        <v>3785</v>
      </c>
      <c r="N15" s="12">
        <f t="shared" si="4"/>
        <v>3978</v>
      </c>
      <c r="O15" s="12">
        <v>1397</v>
      </c>
      <c r="P15" s="12">
        <v>2581</v>
      </c>
      <c r="Q15" s="12">
        <f t="shared" si="5"/>
        <v>3978</v>
      </c>
      <c r="R15" s="12">
        <v>2691</v>
      </c>
      <c r="S15" s="12">
        <v>1287</v>
      </c>
      <c r="T15" s="11">
        <f t="shared" si="6"/>
        <v>3978</v>
      </c>
    </row>
    <row r="16" spans="1:20" ht="14.25">
      <c r="A16" s="14">
        <v>41349</v>
      </c>
      <c r="B16" s="10" t="s">
        <v>15</v>
      </c>
      <c r="C16" s="11">
        <v>1539</v>
      </c>
      <c r="D16" s="11">
        <v>103</v>
      </c>
      <c r="E16" s="11">
        <f t="shared" si="1"/>
        <v>1642</v>
      </c>
      <c r="F16" s="11">
        <v>1175</v>
      </c>
      <c r="G16" s="11">
        <v>467</v>
      </c>
      <c r="H16" s="11">
        <f t="shared" si="2"/>
        <v>1642</v>
      </c>
      <c r="I16" s="12">
        <v>969</v>
      </c>
      <c r="J16" s="12">
        <v>673</v>
      </c>
      <c r="K16" s="12">
        <f t="shared" si="3"/>
        <v>1642</v>
      </c>
      <c r="L16" s="12">
        <v>100</v>
      </c>
      <c r="M16" s="12">
        <v>1542</v>
      </c>
      <c r="N16" s="12">
        <f t="shared" si="4"/>
        <v>1642</v>
      </c>
      <c r="O16" s="12">
        <v>1189</v>
      </c>
      <c r="P16" s="12">
        <v>453</v>
      </c>
      <c r="Q16" s="12">
        <f t="shared" si="5"/>
        <v>1642</v>
      </c>
      <c r="R16" s="12">
        <v>1325</v>
      </c>
      <c r="S16" s="12">
        <v>317</v>
      </c>
      <c r="T16" s="11">
        <f t="shared" si="6"/>
        <v>1642</v>
      </c>
    </row>
    <row r="17" spans="1:20" ht="14.25">
      <c r="A17" s="14">
        <v>41357</v>
      </c>
      <c r="B17" s="10" t="s">
        <v>16</v>
      </c>
      <c r="C17" s="11">
        <v>1996</v>
      </c>
      <c r="D17" s="11">
        <v>392</v>
      </c>
      <c r="E17" s="11">
        <f t="shared" si="1"/>
        <v>2388</v>
      </c>
      <c r="F17" s="11">
        <v>937</v>
      </c>
      <c r="G17" s="11">
        <v>1451</v>
      </c>
      <c r="H17" s="11">
        <f t="shared" si="2"/>
        <v>2388</v>
      </c>
      <c r="I17" s="12">
        <v>352</v>
      </c>
      <c r="J17" s="12">
        <v>2036</v>
      </c>
      <c r="K17" s="12">
        <f t="shared" si="3"/>
        <v>2388</v>
      </c>
      <c r="L17" s="12">
        <v>74</v>
      </c>
      <c r="M17" s="12">
        <v>2314</v>
      </c>
      <c r="N17" s="12">
        <f t="shared" si="4"/>
        <v>2388</v>
      </c>
      <c r="O17" s="12">
        <v>911</v>
      </c>
      <c r="P17" s="12">
        <v>1477</v>
      </c>
      <c r="Q17" s="12">
        <f t="shared" si="5"/>
        <v>2388</v>
      </c>
      <c r="R17" s="12">
        <v>985</v>
      </c>
      <c r="S17" s="12">
        <v>1403</v>
      </c>
      <c r="T17" s="11">
        <f t="shared" si="6"/>
        <v>2388</v>
      </c>
    </row>
    <row r="18" spans="1:20" ht="14.25">
      <c r="A18" s="14">
        <v>41359</v>
      </c>
      <c r="B18" s="10" t="s">
        <v>17</v>
      </c>
      <c r="C18" s="11">
        <v>5158</v>
      </c>
      <c r="D18" s="11">
        <v>626</v>
      </c>
      <c r="E18" s="11">
        <f t="shared" si="1"/>
        <v>5784</v>
      </c>
      <c r="F18" s="11">
        <v>1220</v>
      </c>
      <c r="G18" s="11">
        <v>4564</v>
      </c>
      <c r="H18" s="11">
        <f t="shared" si="2"/>
        <v>5784</v>
      </c>
      <c r="I18" s="12">
        <v>31</v>
      </c>
      <c r="J18" s="12">
        <v>5753</v>
      </c>
      <c r="K18" s="12">
        <f t="shared" si="3"/>
        <v>5784</v>
      </c>
      <c r="L18" s="12">
        <v>46</v>
      </c>
      <c r="M18" s="12">
        <v>5738</v>
      </c>
      <c r="N18" s="12">
        <f t="shared" si="4"/>
        <v>5784</v>
      </c>
      <c r="O18" s="12">
        <v>1177</v>
      </c>
      <c r="P18" s="12">
        <v>4607</v>
      </c>
      <c r="Q18" s="12">
        <f t="shared" si="5"/>
        <v>5784</v>
      </c>
      <c r="R18" s="12">
        <v>4178</v>
      </c>
      <c r="S18" s="12">
        <v>1606</v>
      </c>
      <c r="T18" s="11">
        <f t="shared" si="6"/>
        <v>5784</v>
      </c>
    </row>
    <row r="19" spans="1:20" ht="14.25">
      <c r="A19" s="14">
        <v>41378</v>
      </c>
      <c r="B19" s="10" t="s">
        <v>18</v>
      </c>
      <c r="C19" s="11">
        <v>2610</v>
      </c>
      <c r="D19" s="11">
        <v>696</v>
      </c>
      <c r="E19" s="11">
        <f t="shared" si="1"/>
        <v>3306</v>
      </c>
      <c r="F19" s="11">
        <v>1251</v>
      </c>
      <c r="G19" s="11">
        <v>2055</v>
      </c>
      <c r="H19" s="11">
        <f t="shared" si="2"/>
        <v>3306</v>
      </c>
      <c r="I19" s="12">
        <v>195</v>
      </c>
      <c r="J19" s="12">
        <v>3111</v>
      </c>
      <c r="K19" s="12">
        <f t="shared" si="3"/>
        <v>3306</v>
      </c>
      <c r="L19" s="12">
        <v>32</v>
      </c>
      <c r="M19" s="12">
        <v>3274</v>
      </c>
      <c r="N19" s="12">
        <f t="shared" si="4"/>
        <v>3306</v>
      </c>
      <c r="O19" s="12">
        <v>1250</v>
      </c>
      <c r="P19" s="12">
        <v>2056</v>
      </c>
      <c r="Q19" s="12">
        <f t="shared" si="5"/>
        <v>3306</v>
      </c>
      <c r="R19" s="12">
        <v>2212</v>
      </c>
      <c r="S19" s="12">
        <v>1094</v>
      </c>
      <c r="T19" s="11">
        <f t="shared" si="6"/>
        <v>3306</v>
      </c>
    </row>
    <row r="20" spans="1:20" ht="14.25">
      <c r="A20" s="14">
        <v>41396</v>
      </c>
      <c r="B20" s="10" t="s">
        <v>19</v>
      </c>
      <c r="C20" s="11">
        <v>9759</v>
      </c>
      <c r="D20" s="11">
        <v>1750</v>
      </c>
      <c r="E20" s="11">
        <f t="shared" si="1"/>
        <v>11509</v>
      </c>
      <c r="F20" s="11">
        <v>4794</v>
      </c>
      <c r="G20" s="11">
        <v>6715</v>
      </c>
      <c r="H20" s="11">
        <f t="shared" si="2"/>
        <v>11509</v>
      </c>
      <c r="I20" s="12">
        <v>3278</v>
      </c>
      <c r="J20" s="12">
        <v>8231</v>
      </c>
      <c r="K20" s="12">
        <f t="shared" si="3"/>
        <v>11509</v>
      </c>
      <c r="L20" s="12">
        <v>543</v>
      </c>
      <c r="M20" s="12">
        <v>10966</v>
      </c>
      <c r="N20" s="12">
        <f t="shared" si="4"/>
        <v>11509</v>
      </c>
      <c r="O20" s="12">
        <v>4666</v>
      </c>
      <c r="P20" s="12">
        <v>6843</v>
      </c>
      <c r="Q20" s="12">
        <f t="shared" si="5"/>
        <v>11509</v>
      </c>
      <c r="R20" s="12">
        <v>6196</v>
      </c>
      <c r="S20" s="12">
        <v>5313</v>
      </c>
      <c r="T20" s="11">
        <f t="shared" si="6"/>
        <v>11509</v>
      </c>
    </row>
    <row r="21" spans="1:20" ht="14.25">
      <c r="A21" s="14">
        <v>41483</v>
      </c>
      <c r="B21" s="10" t="s">
        <v>20</v>
      </c>
      <c r="C21" s="11">
        <v>1117</v>
      </c>
      <c r="D21" s="11">
        <v>282</v>
      </c>
      <c r="E21" s="11">
        <f t="shared" si="1"/>
        <v>1399</v>
      </c>
      <c r="F21" s="11">
        <v>475</v>
      </c>
      <c r="G21" s="11">
        <v>924</v>
      </c>
      <c r="H21" s="11">
        <f t="shared" si="2"/>
        <v>1399</v>
      </c>
      <c r="I21" s="12">
        <v>13</v>
      </c>
      <c r="J21" s="12">
        <v>1386</v>
      </c>
      <c r="K21" s="12">
        <f t="shared" si="3"/>
        <v>1399</v>
      </c>
      <c r="L21" s="12">
        <v>15</v>
      </c>
      <c r="M21" s="12">
        <v>1384</v>
      </c>
      <c r="N21" s="12">
        <f t="shared" si="4"/>
        <v>1399</v>
      </c>
      <c r="O21" s="12">
        <v>420</v>
      </c>
      <c r="P21" s="12">
        <v>979</v>
      </c>
      <c r="Q21" s="12">
        <f t="shared" si="5"/>
        <v>1399</v>
      </c>
      <c r="R21" s="12">
        <v>765</v>
      </c>
      <c r="S21" s="12">
        <v>634</v>
      </c>
      <c r="T21" s="11">
        <f t="shared" si="6"/>
        <v>1399</v>
      </c>
    </row>
    <row r="22" spans="1:20" ht="14.25">
      <c r="A22" s="14">
        <v>41503</v>
      </c>
      <c r="B22" s="10" t="s">
        <v>21</v>
      </c>
      <c r="C22" s="11">
        <v>2246</v>
      </c>
      <c r="D22" s="11">
        <v>186</v>
      </c>
      <c r="E22" s="11">
        <f t="shared" si="1"/>
        <v>2432</v>
      </c>
      <c r="F22" s="11">
        <v>792</v>
      </c>
      <c r="G22" s="11">
        <v>1640</v>
      </c>
      <c r="H22" s="11">
        <f t="shared" si="2"/>
        <v>2432</v>
      </c>
      <c r="I22" s="12">
        <v>361</v>
      </c>
      <c r="J22" s="12">
        <v>2071</v>
      </c>
      <c r="K22" s="12">
        <f t="shared" si="3"/>
        <v>2432</v>
      </c>
      <c r="L22" s="12">
        <v>64</v>
      </c>
      <c r="M22" s="12">
        <v>2368</v>
      </c>
      <c r="N22" s="12">
        <f t="shared" si="4"/>
        <v>2432</v>
      </c>
      <c r="O22" s="12">
        <v>396</v>
      </c>
      <c r="P22" s="12">
        <v>2036</v>
      </c>
      <c r="Q22" s="12">
        <f t="shared" si="5"/>
        <v>2432</v>
      </c>
      <c r="R22" s="12">
        <v>1695</v>
      </c>
      <c r="S22" s="12">
        <v>737</v>
      </c>
      <c r="T22" s="11">
        <f t="shared" si="6"/>
        <v>2432</v>
      </c>
    </row>
    <row r="23" spans="1:20" ht="14.25">
      <c r="A23" s="14">
        <v>41518</v>
      </c>
      <c r="B23" s="10" t="s">
        <v>22</v>
      </c>
      <c r="C23" s="11">
        <v>1286</v>
      </c>
      <c r="D23" s="11">
        <v>157</v>
      </c>
      <c r="E23" s="11">
        <f t="shared" si="1"/>
        <v>1443</v>
      </c>
      <c r="F23" s="11">
        <v>562</v>
      </c>
      <c r="G23" s="11">
        <v>881</v>
      </c>
      <c r="H23" s="11">
        <f t="shared" si="2"/>
        <v>1443</v>
      </c>
      <c r="I23" s="12">
        <v>510</v>
      </c>
      <c r="J23" s="12">
        <v>933</v>
      </c>
      <c r="K23" s="12">
        <f t="shared" si="3"/>
        <v>1443</v>
      </c>
      <c r="L23" s="12">
        <v>72</v>
      </c>
      <c r="M23" s="12">
        <v>1371</v>
      </c>
      <c r="N23" s="12">
        <f t="shared" si="4"/>
        <v>1443</v>
      </c>
      <c r="O23" s="12">
        <v>584</v>
      </c>
      <c r="P23" s="12">
        <v>859</v>
      </c>
      <c r="Q23" s="12">
        <f t="shared" si="5"/>
        <v>1443</v>
      </c>
      <c r="R23" s="12">
        <v>971</v>
      </c>
      <c r="S23" s="12">
        <v>472</v>
      </c>
      <c r="T23" s="11">
        <f t="shared" si="6"/>
        <v>1443</v>
      </c>
    </row>
    <row r="24" spans="1:20" ht="14.25">
      <c r="A24" s="14">
        <v>41524</v>
      </c>
      <c r="B24" s="10" t="s">
        <v>23</v>
      </c>
      <c r="C24" s="11">
        <v>5924</v>
      </c>
      <c r="D24" s="11">
        <v>273</v>
      </c>
      <c r="E24" s="11">
        <f t="shared" si="1"/>
        <v>6197</v>
      </c>
      <c r="F24" s="11">
        <v>3898</v>
      </c>
      <c r="G24" s="11">
        <v>2299</v>
      </c>
      <c r="H24" s="11">
        <f t="shared" si="2"/>
        <v>6197</v>
      </c>
      <c r="I24" s="12">
        <v>3704</v>
      </c>
      <c r="J24" s="12">
        <v>2493</v>
      </c>
      <c r="K24" s="12">
        <f t="shared" si="3"/>
        <v>6197</v>
      </c>
      <c r="L24" s="12">
        <v>657</v>
      </c>
      <c r="M24" s="12">
        <v>5540</v>
      </c>
      <c r="N24" s="12">
        <f t="shared" si="4"/>
        <v>6197</v>
      </c>
      <c r="O24" s="12">
        <v>3882</v>
      </c>
      <c r="P24" s="12">
        <v>2315</v>
      </c>
      <c r="Q24" s="12">
        <f t="shared" si="5"/>
        <v>6197</v>
      </c>
      <c r="R24" s="12">
        <v>4147</v>
      </c>
      <c r="S24" s="12">
        <v>2050</v>
      </c>
      <c r="T24" s="11">
        <f t="shared" si="6"/>
        <v>6197</v>
      </c>
    </row>
    <row r="25" spans="1:20" ht="14.25">
      <c r="A25" s="14">
        <v>41530</v>
      </c>
      <c r="B25" s="10" t="s">
        <v>24</v>
      </c>
      <c r="C25" s="11">
        <v>2199</v>
      </c>
      <c r="D25" s="11">
        <v>360</v>
      </c>
      <c r="E25" s="11">
        <f t="shared" si="1"/>
        <v>2559</v>
      </c>
      <c r="F25" s="11">
        <v>343</v>
      </c>
      <c r="G25" s="11">
        <v>2216</v>
      </c>
      <c r="H25" s="11">
        <f t="shared" si="2"/>
        <v>2559</v>
      </c>
      <c r="I25" s="12">
        <v>3</v>
      </c>
      <c r="J25" s="12">
        <v>2556</v>
      </c>
      <c r="K25" s="12">
        <f t="shared" si="3"/>
        <v>2559</v>
      </c>
      <c r="L25" s="12">
        <v>30</v>
      </c>
      <c r="M25" s="12">
        <v>2529</v>
      </c>
      <c r="N25" s="12">
        <f t="shared" si="4"/>
        <v>2559</v>
      </c>
      <c r="O25" s="12">
        <v>370</v>
      </c>
      <c r="P25" s="12">
        <v>2189</v>
      </c>
      <c r="Q25" s="12">
        <f t="shared" si="5"/>
        <v>2559</v>
      </c>
      <c r="R25" s="12">
        <v>1362</v>
      </c>
      <c r="S25" s="12">
        <v>1197</v>
      </c>
      <c r="T25" s="11">
        <f t="shared" si="6"/>
        <v>2559</v>
      </c>
    </row>
    <row r="26" spans="1:20" ht="14.25">
      <c r="A26" s="14">
        <v>41548</v>
      </c>
      <c r="B26" s="10" t="s">
        <v>25</v>
      </c>
      <c r="C26" s="11">
        <v>3154</v>
      </c>
      <c r="D26" s="11">
        <v>261</v>
      </c>
      <c r="E26" s="11">
        <f t="shared" si="1"/>
        <v>3415</v>
      </c>
      <c r="F26" s="11">
        <v>1379</v>
      </c>
      <c r="G26" s="11">
        <v>2036</v>
      </c>
      <c r="H26" s="11">
        <f t="shared" si="2"/>
        <v>3415</v>
      </c>
      <c r="I26" s="12">
        <v>19</v>
      </c>
      <c r="J26" s="12">
        <v>3396</v>
      </c>
      <c r="K26" s="12">
        <f t="shared" si="3"/>
        <v>3415</v>
      </c>
      <c r="L26" s="12">
        <v>84</v>
      </c>
      <c r="M26" s="12">
        <v>3331</v>
      </c>
      <c r="N26" s="12">
        <f t="shared" si="4"/>
        <v>3415</v>
      </c>
      <c r="O26" s="12">
        <v>1408</v>
      </c>
      <c r="P26" s="12">
        <v>2007</v>
      </c>
      <c r="Q26" s="12">
        <f t="shared" si="5"/>
        <v>3415</v>
      </c>
      <c r="R26" s="12">
        <v>1965</v>
      </c>
      <c r="S26" s="12">
        <v>1450</v>
      </c>
      <c r="T26" s="11">
        <f t="shared" si="6"/>
        <v>3415</v>
      </c>
    </row>
    <row r="27" spans="1:20" ht="14.25">
      <c r="A27" s="14">
        <v>41551</v>
      </c>
      <c r="B27" s="10" t="s">
        <v>26</v>
      </c>
      <c r="C27" s="11">
        <v>25268</v>
      </c>
      <c r="D27" s="11">
        <v>2139</v>
      </c>
      <c r="E27" s="11">
        <f t="shared" si="1"/>
        <v>27407</v>
      </c>
      <c r="F27" s="11">
        <v>15587</v>
      </c>
      <c r="G27" s="11">
        <v>11820</v>
      </c>
      <c r="H27" s="11">
        <f t="shared" si="2"/>
        <v>27407</v>
      </c>
      <c r="I27" s="12">
        <v>6900</v>
      </c>
      <c r="J27" s="12">
        <v>20507</v>
      </c>
      <c r="K27" s="12">
        <f t="shared" si="3"/>
        <v>27407</v>
      </c>
      <c r="L27" s="12">
        <v>2443</v>
      </c>
      <c r="M27" s="12">
        <v>24964</v>
      </c>
      <c r="N27" s="12">
        <f t="shared" si="4"/>
        <v>27407</v>
      </c>
      <c r="O27" s="12">
        <v>15419</v>
      </c>
      <c r="P27" s="12">
        <v>11988</v>
      </c>
      <c r="Q27" s="12">
        <f t="shared" si="5"/>
        <v>27407</v>
      </c>
      <c r="R27" s="12">
        <v>19801</v>
      </c>
      <c r="S27" s="12">
        <v>7606</v>
      </c>
      <c r="T27" s="11">
        <f t="shared" si="6"/>
        <v>27407</v>
      </c>
    </row>
    <row r="28" spans="1:20" ht="14.25">
      <c r="A28" s="14">
        <v>41615</v>
      </c>
      <c r="B28" s="10" t="s">
        <v>27</v>
      </c>
      <c r="C28" s="11">
        <v>4512</v>
      </c>
      <c r="D28" s="11">
        <v>271</v>
      </c>
      <c r="E28" s="11">
        <f t="shared" si="1"/>
        <v>4783</v>
      </c>
      <c r="F28" s="11">
        <v>3321</v>
      </c>
      <c r="G28" s="11">
        <v>1462</v>
      </c>
      <c r="H28" s="11">
        <f t="shared" si="2"/>
        <v>4783</v>
      </c>
      <c r="I28" s="12">
        <v>3128</v>
      </c>
      <c r="J28" s="12">
        <v>1655</v>
      </c>
      <c r="K28" s="12">
        <f t="shared" si="3"/>
        <v>4783</v>
      </c>
      <c r="L28" s="12">
        <v>307</v>
      </c>
      <c r="M28" s="12">
        <v>4476</v>
      </c>
      <c r="N28" s="12">
        <f t="shared" si="4"/>
        <v>4783</v>
      </c>
      <c r="O28" s="12">
        <v>3260</v>
      </c>
      <c r="P28" s="12">
        <v>1523</v>
      </c>
      <c r="Q28" s="12">
        <f t="shared" si="5"/>
        <v>4783</v>
      </c>
      <c r="R28" s="12">
        <v>3917</v>
      </c>
      <c r="S28" s="12">
        <v>866</v>
      </c>
      <c r="T28" s="11">
        <f t="shared" si="6"/>
        <v>4783</v>
      </c>
    </row>
    <row r="29" spans="1:20" ht="14.25">
      <c r="A29" s="14">
        <v>41660</v>
      </c>
      <c r="B29" s="10" t="s">
        <v>28</v>
      </c>
      <c r="C29" s="11">
        <v>2381</v>
      </c>
      <c r="D29" s="11">
        <v>359</v>
      </c>
      <c r="E29" s="11">
        <f t="shared" si="1"/>
        <v>2740</v>
      </c>
      <c r="F29" s="11">
        <v>423</v>
      </c>
      <c r="G29" s="11">
        <v>2317</v>
      </c>
      <c r="H29" s="11">
        <f t="shared" si="2"/>
        <v>2740</v>
      </c>
      <c r="I29" s="12">
        <v>13</v>
      </c>
      <c r="J29" s="12">
        <v>2727</v>
      </c>
      <c r="K29" s="12">
        <f t="shared" si="3"/>
        <v>2740</v>
      </c>
      <c r="L29" s="12">
        <v>11</v>
      </c>
      <c r="M29" s="12">
        <v>2729</v>
      </c>
      <c r="N29" s="12">
        <f t="shared" si="4"/>
        <v>2740</v>
      </c>
      <c r="O29" s="12">
        <v>390</v>
      </c>
      <c r="P29" s="12">
        <v>2350</v>
      </c>
      <c r="Q29" s="12">
        <f t="shared" si="5"/>
        <v>2740</v>
      </c>
      <c r="R29" s="12">
        <v>553</v>
      </c>
      <c r="S29" s="12">
        <v>2187</v>
      </c>
      <c r="T29" s="11">
        <f t="shared" si="6"/>
        <v>2740</v>
      </c>
    </row>
    <row r="30" spans="1:20" ht="14.25">
      <c r="A30" s="14">
        <v>41668</v>
      </c>
      <c r="B30" s="10" t="s">
        <v>29</v>
      </c>
      <c r="C30" s="11">
        <v>5736</v>
      </c>
      <c r="D30" s="11">
        <v>1161</v>
      </c>
      <c r="E30" s="11">
        <f t="shared" si="1"/>
        <v>6897</v>
      </c>
      <c r="F30" s="11">
        <v>1985</v>
      </c>
      <c r="G30" s="11">
        <v>4912</v>
      </c>
      <c r="H30" s="11">
        <f t="shared" si="2"/>
        <v>6897</v>
      </c>
      <c r="I30" s="12">
        <v>12</v>
      </c>
      <c r="J30" s="12">
        <v>6885</v>
      </c>
      <c r="K30" s="12">
        <f t="shared" si="3"/>
        <v>6897</v>
      </c>
      <c r="L30" s="12">
        <v>159</v>
      </c>
      <c r="M30" s="12">
        <v>6738</v>
      </c>
      <c r="N30" s="12">
        <f t="shared" si="4"/>
        <v>6897</v>
      </c>
      <c r="O30" s="12">
        <v>1670</v>
      </c>
      <c r="P30" s="12">
        <v>5227</v>
      </c>
      <c r="Q30" s="12">
        <f t="shared" si="5"/>
        <v>6897</v>
      </c>
      <c r="R30" s="12">
        <v>4396</v>
      </c>
      <c r="S30" s="12">
        <v>2501</v>
      </c>
      <c r="T30" s="11">
        <f t="shared" si="6"/>
        <v>6897</v>
      </c>
    </row>
    <row r="31" spans="1:20" ht="14.25">
      <c r="A31" s="14">
        <v>41676</v>
      </c>
      <c r="B31" s="10" t="s">
        <v>30</v>
      </c>
      <c r="C31" s="11">
        <v>2419</v>
      </c>
      <c r="D31" s="11">
        <v>187</v>
      </c>
      <c r="E31" s="11">
        <f t="shared" si="1"/>
        <v>2606</v>
      </c>
      <c r="F31" s="11">
        <v>740</v>
      </c>
      <c r="G31" s="11">
        <v>1866</v>
      </c>
      <c r="H31" s="11">
        <f t="shared" si="2"/>
        <v>2606</v>
      </c>
      <c r="I31" s="12">
        <v>365</v>
      </c>
      <c r="J31" s="12">
        <v>2241</v>
      </c>
      <c r="K31" s="12">
        <f t="shared" si="3"/>
        <v>2606</v>
      </c>
      <c r="L31" s="12">
        <v>59</v>
      </c>
      <c r="M31" s="12">
        <v>2547</v>
      </c>
      <c r="N31" s="12">
        <f t="shared" si="4"/>
        <v>2606</v>
      </c>
      <c r="O31" s="12">
        <v>804</v>
      </c>
      <c r="P31" s="12">
        <v>1802</v>
      </c>
      <c r="Q31" s="12">
        <f t="shared" si="5"/>
        <v>2606</v>
      </c>
      <c r="R31" s="12">
        <v>1074</v>
      </c>
      <c r="S31" s="12">
        <v>1532</v>
      </c>
      <c r="T31" s="11">
        <f t="shared" si="6"/>
        <v>2606</v>
      </c>
    </row>
    <row r="32" spans="1:20" ht="14.25">
      <c r="A32" s="14">
        <v>41770</v>
      </c>
      <c r="B32" s="10" t="s">
        <v>31</v>
      </c>
      <c r="C32" s="11">
        <v>3307</v>
      </c>
      <c r="D32" s="11">
        <v>828</v>
      </c>
      <c r="E32" s="11">
        <f t="shared" si="1"/>
        <v>4135</v>
      </c>
      <c r="F32" s="11">
        <v>1201</v>
      </c>
      <c r="G32" s="11">
        <v>2934</v>
      </c>
      <c r="H32" s="11">
        <f t="shared" si="2"/>
        <v>4135</v>
      </c>
      <c r="I32" s="12">
        <v>561</v>
      </c>
      <c r="J32" s="12">
        <v>3574</v>
      </c>
      <c r="K32" s="12">
        <f t="shared" si="3"/>
        <v>4135</v>
      </c>
      <c r="L32" s="12">
        <v>135</v>
      </c>
      <c r="M32" s="12">
        <v>4000</v>
      </c>
      <c r="N32" s="12">
        <f t="shared" si="4"/>
        <v>4135</v>
      </c>
      <c r="O32" s="12">
        <v>1388</v>
      </c>
      <c r="P32" s="12">
        <v>2747</v>
      </c>
      <c r="Q32" s="12">
        <f t="shared" si="5"/>
        <v>4135</v>
      </c>
      <c r="R32" s="12">
        <v>1005</v>
      </c>
      <c r="S32" s="12">
        <v>3130</v>
      </c>
      <c r="T32" s="11">
        <f t="shared" si="6"/>
        <v>4135</v>
      </c>
    </row>
    <row r="33" spans="1:20" ht="14.25">
      <c r="A33" s="14">
        <v>41791</v>
      </c>
      <c r="B33" s="10" t="s">
        <v>32</v>
      </c>
      <c r="C33" s="11">
        <v>3662</v>
      </c>
      <c r="D33" s="11">
        <v>294</v>
      </c>
      <c r="E33" s="11">
        <f t="shared" si="1"/>
        <v>3956</v>
      </c>
      <c r="F33" s="11">
        <v>1602</v>
      </c>
      <c r="G33" s="11">
        <v>2354</v>
      </c>
      <c r="H33" s="11">
        <f t="shared" si="2"/>
        <v>3956</v>
      </c>
      <c r="I33" s="12">
        <v>904</v>
      </c>
      <c r="J33" s="12">
        <v>3052</v>
      </c>
      <c r="K33" s="12">
        <f t="shared" si="3"/>
        <v>3956</v>
      </c>
      <c r="L33" s="12">
        <v>178</v>
      </c>
      <c r="M33" s="12">
        <v>3778</v>
      </c>
      <c r="N33" s="12">
        <f t="shared" si="4"/>
        <v>3956</v>
      </c>
      <c r="O33" s="12">
        <v>1276</v>
      </c>
      <c r="P33" s="12">
        <v>2680</v>
      </c>
      <c r="Q33" s="12">
        <f t="shared" si="5"/>
        <v>3956</v>
      </c>
      <c r="R33" s="12">
        <v>2133</v>
      </c>
      <c r="S33" s="12">
        <v>1823</v>
      </c>
      <c r="T33" s="11">
        <f t="shared" si="6"/>
        <v>3956</v>
      </c>
    </row>
    <row r="34" spans="1:20" ht="14.25">
      <c r="A34" s="14">
        <v>41797</v>
      </c>
      <c r="B34" s="10" t="s">
        <v>35</v>
      </c>
      <c r="C34" s="11">
        <v>2365</v>
      </c>
      <c r="D34" s="11">
        <v>82</v>
      </c>
      <c r="E34" s="11">
        <f t="shared" si="1"/>
        <v>2447</v>
      </c>
      <c r="F34" s="11">
        <v>1736</v>
      </c>
      <c r="G34" s="11">
        <v>711</v>
      </c>
      <c r="H34" s="11">
        <f t="shared" si="2"/>
        <v>2447</v>
      </c>
      <c r="I34" s="12">
        <v>1606</v>
      </c>
      <c r="J34" s="12">
        <v>841</v>
      </c>
      <c r="K34" s="12">
        <f t="shared" si="3"/>
        <v>2447</v>
      </c>
      <c r="L34" s="12">
        <v>276</v>
      </c>
      <c r="M34" s="12">
        <v>2171</v>
      </c>
      <c r="N34" s="12">
        <f t="shared" si="4"/>
        <v>2447</v>
      </c>
      <c r="O34" s="12">
        <v>1737</v>
      </c>
      <c r="P34" s="12">
        <v>710</v>
      </c>
      <c r="Q34" s="12">
        <f t="shared" si="5"/>
        <v>2447</v>
      </c>
      <c r="R34" s="12">
        <v>2067</v>
      </c>
      <c r="S34" s="12">
        <v>380</v>
      </c>
      <c r="T34" s="11">
        <f t="shared" si="6"/>
        <v>2447</v>
      </c>
    </row>
    <row r="35" spans="1:20" ht="14.25">
      <c r="A35" s="14">
        <v>41799</v>
      </c>
      <c r="B35" s="10" t="s">
        <v>33</v>
      </c>
      <c r="C35" s="11">
        <v>2837</v>
      </c>
      <c r="D35" s="11">
        <v>257</v>
      </c>
      <c r="E35" s="11">
        <f t="shared" si="1"/>
        <v>3094</v>
      </c>
      <c r="F35" s="11">
        <v>1390</v>
      </c>
      <c r="G35" s="11">
        <v>1704</v>
      </c>
      <c r="H35" s="11">
        <f t="shared" si="2"/>
        <v>3094</v>
      </c>
      <c r="I35" s="12">
        <v>1026</v>
      </c>
      <c r="J35" s="12">
        <v>2068</v>
      </c>
      <c r="K35" s="12">
        <f t="shared" si="3"/>
        <v>3094</v>
      </c>
      <c r="L35" s="12">
        <v>155</v>
      </c>
      <c r="M35" s="12">
        <v>2939</v>
      </c>
      <c r="N35" s="12">
        <f t="shared" si="4"/>
        <v>3094</v>
      </c>
      <c r="O35" s="12">
        <v>1226</v>
      </c>
      <c r="P35" s="12">
        <v>1868</v>
      </c>
      <c r="Q35" s="12">
        <f t="shared" si="5"/>
        <v>3094</v>
      </c>
      <c r="R35" s="12">
        <v>1869</v>
      </c>
      <c r="S35" s="12">
        <v>1225</v>
      </c>
      <c r="T35" s="11">
        <f t="shared" si="6"/>
        <v>3094</v>
      </c>
    </row>
    <row r="36" spans="1:20" ht="14.25">
      <c r="A36" s="14">
        <v>41801</v>
      </c>
      <c r="B36" s="10" t="s">
        <v>34</v>
      </c>
      <c r="C36" s="11">
        <v>1784</v>
      </c>
      <c r="D36" s="11">
        <v>80</v>
      </c>
      <c r="E36" s="11">
        <f t="shared" si="1"/>
        <v>1864</v>
      </c>
      <c r="F36" s="11">
        <v>975</v>
      </c>
      <c r="G36" s="11">
        <v>889</v>
      </c>
      <c r="H36" s="11">
        <f t="shared" si="2"/>
        <v>1864</v>
      </c>
      <c r="I36" s="12">
        <v>935</v>
      </c>
      <c r="J36" s="12">
        <v>929</v>
      </c>
      <c r="K36" s="12">
        <f t="shared" si="3"/>
        <v>1864</v>
      </c>
      <c r="L36" s="12">
        <v>107</v>
      </c>
      <c r="M36" s="12">
        <v>1757</v>
      </c>
      <c r="N36" s="12">
        <f t="shared" si="4"/>
        <v>1864</v>
      </c>
      <c r="O36" s="12">
        <v>1014</v>
      </c>
      <c r="P36" s="12">
        <v>850</v>
      </c>
      <c r="Q36" s="12">
        <f t="shared" si="5"/>
        <v>1864</v>
      </c>
      <c r="R36" s="12">
        <v>1143</v>
      </c>
      <c r="S36" s="12">
        <v>721</v>
      </c>
      <c r="T36" s="11">
        <f t="shared" si="6"/>
        <v>1864</v>
      </c>
    </row>
    <row r="37" spans="1:20" ht="14.25">
      <c r="A37" s="14">
        <v>41807</v>
      </c>
      <c r="B37" s="10" t="s">
        <v>36</v>
      </c>
      <c r="C37" s="11">
        <v>4676</v>
      </c>
      <c r="D37" s="11">
        <v>320</v>
      </c>
      <c r="E37" s="11">
        <f t="shared" si="1"/>
        <v>4996</v>
      </c>
      <c r="F37" s="11">
        <v>1712</v>
      </c>
      <c r="G37" s="11">
        <v>3284</v>
      </c>
      <c r="H37" s="11">
        <f t="shared" si="2"/>
        <v>4996</v>
      </c>
      <c r="I37" s="12">
        <v>1038</v>
      </c>
      <c r="J37" s="12">
        <v>3958</v>
      </c>
      <c r="K37" s="12">
        <f t="shared" si="3"/>
        <v>4996</v>
      </c>
      <c r="L37" s="12">
        <v>168</v>
      </c>
      <c r="M37" s="12">
        <v>4828</v>
      </c>
      <c r="N37" s="12">
        <f t="shared" si="4"/>
        <v>4996</v>
      </c>
      <c r="O37" s="12">
        <v>1812</v>
      </c>
      <c r="P37" s="12">
        <v>3184</v>
      </c>
      <c r="Q37" s="12">
        <f t="shared" si="5"/>
        <v>4996</v>
      </c>
      <c r="R37" s="12">
        <v>1908</v>
      </c>
      <c r="S37" s="12">
        <v>3088</v>
      </c>
      <c r="T37" s="11">
        <f t="shared" si="6"/>
        <v>4996</v>
      </c>
    </row>
    <row r="38" spans="1:20" ht="14.25">
      <c r="A38" s="14">
        <v>41872</v>
      </c>
      <c r="B38" s="10" t="s">
        <v>37</v>
      </c>
      <c r="C38" s="11">
        <v>1753</v>
      </c>
      <c r="D38" s="11">
        <v>166</v>
      </c>
      <c r="E38" s="11">
        <f t="shared" si="1"/>
        <v>1919</v>
      </c>
      <c r="F38" s="11">
        <v>1329</v>
      </c>
      <c r="G38" s="11">
        <v>590</v>
      </c>
      <c r="H38" s="11">
        <f t="shared" si="2"/>
        <v>1919</v>
      </c>
      <c r="I38" s="12">
        <v>682</v>
      </c>
      <c r="J38" s="12">
        <v>1237</v>
      </c>
      <c r="K38" s="12">
        <f t="shared" si="3"/>
        <v>1919</v>
      </c>
      <c r="L38" s="12">
        <v>96</v>
      </c>
      <c r="M38" s="12">
        <v>1823</v>
      </c>
      <c r="N38" s="12">
        <f t="shared" si="4"/>
        <v>1919</v>
      </c>
      <c r="O38" s="12">
        <v>647</v>
      </c>
      <c r="P38" s="12">
        <v>1272</v>
      </c>
      <c r="Q38" s="12">
        <f t="shared" si="5"/>
        <v>1919</v>
      </c>
      <c r="R38" s="12">
        <v>1647</v>
      </c>
      <c r="S38" s="12">
        <v>272</v>
      </c>
      <c r="T38" s="11">
        <f t="shared" si="6"/>
        <v>1919</v>
      </c>
    </row>
    <row r="39" spans="1:20" ht="14.25">
      <c r="A39" s="14">
        <v>41885</v>
      </c>
      <c r="B39" s="10" t="s">
        <v>38</v>
      </c>
      <c r="C39" s="11">
        <v>1881</v>
      </c>
      <c r="D39" s="11">
        <v>67</v>
      </c>
      <c r="E39" s="11">
        <f t="shared" si="1"/>
        <v>1948</v>
      </c>
      <c r="F39" s="11">
        <v>1647</v>
      </c>
      <c r="G39" s="11">
        <v>301</v>
      </c>
      <c r="H39" s="11">
        <f t="shared" si="2"/>
        <v>1948</v>
      </c>
      <c r="I39" s="12">
        <v>1564</v>
      </c>
      <c r="J39" s="12">
        <v>384</v>
      </c>
      <c r="K39" s="12">
        <f t="shared" si="3"/>
        <v>1948</v>
      </c>
      <c r="L39" s="12">
        <v>276</v>
      </c>
      <c r="M39" s="12">
        <v>1672</v>
      </c>
      <c r="N39" s="12">
        <f t="shared" si="4"/>
        <v>1948</v>
      </c>
      <c r="O39" s="12">
        <v>1694</v>
      </c>
      <c r="P39" s="12">
        <v>254</v>
      </c>
      <c r="Q39" s="12">
        <f t="shared" si="5"/>
        <v>1948</v>
      </c>
      <c r="R39" s="12">
        <v>1750</v>
      </c>
      <c r="S39" s="12">
        <v>198</v>
      </c>
      <c r="T39" s="11">
        <f t="shared" si="6"/>
        <v>1948</v>
      </c>
    </row>
  </sheetData>
  <sheetProtection/>
  <printOptions horizontalCentered="1"/>
  <pageMargins left="0.5118110236220472" right="0.5118110236220472" top="0.5511811023622047" bottom="0.5511811023622047" header="0" footer="0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huberiño</cp:lastModifiedBy>
  <cp:lastPrinted>2012-12-17T16:14:00Z</cp:lastPrinted>
  <dcterms:created xsi:type="dcterms:W3CDTF">2011-06-02T16:23:00Z</dcterms:created>
  <dcterms:modified xsi:type="dcterms:W3CDTF">2021-06-24T17:48:57Z</dcterms:modified>
  <cp:category/>
  <cp:version/>
  <cp:contentType/>
  <cp:contentStatus/>
</cp:coreProperties>
</file>