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R 2015\ANUARIO 2014\SERVICIOS PUBLICOS\Energí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48" i="1"/>
  <c r="G47" i="1"/>
  <c r="G46" i="1"/>
  <c r="G45" i="1"/>
  <c r="G44" i="1"/>
  <c r="G43" i="1"/>
  <c r="G42" i="1"/>
  <c r="G41" i="1"/>
  <c r="G40" i="1"/>
  <c r="G39" i="1"/>
  <c r="G38" i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36" i="1"/>
  <c r="G21" i="1"/>
  <c r="G20" i="1"/>
  <c r="G19" i="1"/>
  <c r="G18" i="1"/>
  <c r="G17" i="1"/>
  <c r="G16" i="1"/>
  <c r="G15" i="1"/>
  <c r="G14" i="1"/>
  <c r="G13" i="1"/>
  <c r="F11" i="1"/>
  <c r="E11" i="1"/>
  <c r="D11" i="1"/>
  <c r="C11" i="1"/>
  <c r="B11" i="1"/>
  <c r="G11" i="1" l="1"/>
</calcChain>
</file>

<file path=xl/sharedStrings.xml><?xml version="1.0" encoding="utf-8"?>
<sst xmlns="http://schemas.openxmlformats.org/spreadsheetml/2006/main" count="52" uniqueCount="52">
  <si>
    <t>MUNICIPIOS</t>
  </si>
  <si>
    <t>SECTORES</t>
  </si>
  <si>
    <t>Industrial</t>
  </si>
  <si>
    <t>Riego</t>
  </si>
  <si>
    <t>Alumbrado Público</t>
  </si>
  <si>
    <t>Area Comunes, Provisional, Bombeo y Especial</t>
  </si>
  <si>
    <t>Autoconsumo</t>
  </si>
  <si>
    <t>TOTAL</t>
  </si>
  <si>
    <t>TOTAL DPTO</t>
  </si>
  <si>
    <t xml:space="preserve"> NEIVA</t>
  </si>
  <si>
    <t xml:space="preserve"> ACEVEDO</t>
  </si>
  <si>
    <t xml:space="preserve"> AGRADO</t>
  </si>
  <si>
    <t xml:space="preserve"> AIPE</t>
  </si>
  <si>
    <t xml:space="preserve"> ALGECIRAS</t>
  </si>
  <si>
    <t xml:space="preserve"> ALTAMIRA</t>
  </si>
  <si>
    <t xml:space="preserve"> BARAYA</t>
  </si>
  <si>
    <t xml:space="preserve"> CAMPOALEGRE</t>
  </si>
  <si>
    <t xml:space="preserve"> COLOMBIA</t>
  </si>
  <si>
    <t xml:space="preserve"> ELIAS</t>
  </si>
  <si>
    <t xml:space="preserve"> GARZON</t>
  </si>
  <si>
    <t xml:space="preserve"> GIGANTE</t>
  </si>
  <si>
    <t xml:space="preserve"> GUADALUPE</t>
  </si>
  <si>
    <t xml:space="preserve"> HOBO</t>
  </si>
  <si>
    <t xml:space="preserve"> IQUIRA</t>
  </si>
  <si>
    <t xml:space="preserve"> ISNOS</t>
  </si>
  <si>
    <t xml:space="preserve"> LA ARGENTINA</t>
  </si>
  <si>
    <t xml:space="preserve"> LA PLATA</t>
  </si>
  <si>
    <t xml:space="preserve"> NATAGA</t>
  </si>
  <si>
    <t xml:space="preserve"> OPORAPA</t>
  </si>
  <si>
    <t xml:space="preserve"> PAICOL</t>
  </si>
  <si>
    <t xml:space="preserve"> PALERMO</t>
  </si>
  <si>
    <t xml:space="preserve"> PALESTINA</t>
  </si>
  <si>
    <t xml:space="preserve"> PITALITO</t>
  </si>
  <si>
    <t xml:space="preserve"> RIVERA</t>
  </si>
  <si>
    <t xml:space="preserve"> SALADO BLANCO</t>
  </si>
  <si>
    <t xml:space="preserve"> SAN AGUSTIN</t>
  </si>
  <si>
    <t xml:space="preserve"> SANTAMARIA</t>
  </si>
  <si>
    <t xml:space="preserve"> SUAZA</t>
  </si>
  <si>
    <t xml:space="preserve"> TARQUI</t>
  </si>
  <si>
    <t xml:space="preserve"> TELLO</t>
  </si>
  <si>
    <t xml:space="preserve"> TERUEL</t>
  </si>
  <si>
    <t xml:space="preserve"> TESALIA</t>
  </si>
  <si>
    <t xml:space="preserve"> TIMANA</t>
  </si>
  <si>
    <t xml:space="preserve"> VILLAVIEJA</t>
  </si>
  <si>
    <t xml:space="preserve"> YAGUARA</t>
  </si>
  <si>
    <t>SISTEMA DE INFORMACION REGIONAL "SIR"</t>
  </si>
  <si>
    <t>GOBERNACION DEL HUILA</t>
  </si>
  <si>
    <t>DEPARTAMENTO ADMINISTRATIVO DE PLANEACION</t>
  </si>
  <si>
    <t>AÑO 2014</t>
  </si>
  <si>
    <t xml:space="preserve"> PITAL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</si>
  <si>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Electrificadora del Huila S.A. E.S.P.  "ELECTROHUILA"</t>
    </r>
  </si>
  <si>
    <t>NUMERO  DE  USUARIOS,  POR  SECTORES,  ZONAS  Y  MUNICIPIOS  EN  EL  DEPARTAMENTO  DEL  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</si>
</sst>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name val="Helvetica Condensed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/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3" fontId="4" fillId="2" borderId="0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>
      <alignment horizontal="right"/>
    </xf>
    <xf numFmtId="3" fontId="2" fillId="2" borderId="6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/>
    <xf numFmtId="3" fontId="2" fillId="2" borderId="6" xfId="0" applyNumberFormat="1" applyFont="1" applyFill="1" applyBorder="1" applyAlignment="1" applyProtection="1"/>
    <xf numFmtId="0" fontId="2" fillId="2" borderId="8" xfId="0" applyNumberFormat="1" applyFont="1" applyFill="1" applyBorder="1" applyAlignment="1" applyProtection="1"/>
    <xf numFmtId="3" fontId="2" fillId="2" borderId="9" xfId="0" applyNumberFormat="1" applyFont="1" applyFill="1" applyBorder="1" applyAlignment="1" applyProtection="1"/>
    <xf numFmtId="3" fontId="2" fillId="2" borderId="10" xfId="0" applyNumberFormat="1" applyFont="1" applyFill="1" applyBorder="1" applyAlignment="1" applyProtection="1"/>
    <xf numFmtId="0" fontId="2" fillId="3" borderId="18" xfId="0" applyNumberFormat="1" applyFont="1" applyFill="1" applyBorder="1" applyAlignment="1" applyProtection="1">
      <alignment horizontal="left" vertical="center"/>
    </xf>
    <xf numFmtId="0" fontId="2" fillId="3" borderId="19" xfId="0" applyNumberFormat="1" applyFont="1" applyFill="1" applyBorder="1" applyAlignment="1" applyProtection="1">
      <alignment horizontal="left" vertical="center"/>
    </xf>
    <xf numFmtId="0" fontId="2" fillId="3" borderId="20" xfId="0" applyNumberFormat="1" applyFont="1" applyFill="1" applyBorder="1" applyAlignment="1" applyProtection="1">
      <alignment horizontal="left" vertical="center"/>
    </xf>
    <xf numFmtId="0" fontId="4" fillId="4" borderId="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NumberFormat="1" applyFont="1" applyFill="1" applyBorder="1" applyAlignment="1" applyProtection="1">
      <alignment horizontal="center" wrapText="1"/>
    </xf>
    <xf numFmtId="0" fontId="4" fillId="4" borderId="19" xfId="0" applyNumberFormat="1" applyFont="1" applyFill="1" applyBorder="1" applyAlignment="1" applyProtection="1">
      <alignment horizontal="center" wrapText="1"/>
    </xf>
    <xf numFmtId="0" fontId="4" fillId="4" borderId="2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4" fillId="3" borderId="2" xfId="0" applyNumberFormat="1" applyFont="1" applyFill="1" applyBorder="1" applyAlignment="1" applyProtection="1">
      <alignment horizontal="center"/>
    </xf>
    <xf numFmtId="0" fontId="4" fillId="3" borderId="3" xfId="0" applyNumberFormat="1" applyFont="1" applyFill="1" applyBorder="1" applyAlignment="1" applyProtection="1">
      <alignment horizontal="center"/>
    </xf>
    <xf numFmtId="0" fontId="4" fillId="3" borderId="4" xfId="0" applyNumberFormat="1" applyFont="1" applyFill="1" applyBorder="1" applyAlignment="1" applyProtection="1">
      <alignment horizontal="center"/>
    </xf>
    <xf numFmtId="0" fontId="4" fillId="3" borderId="18" xfId="0" applyNumberFormat="1" applyFont="1" applyFill="1" applyBorder="1" applyAlignment="1" applyProtection="1">
      <alignment horizontal="center" vertical="center" wrapText="1"/>
    </xf>
    <xf numFmtId="0" fontId="4" fillId="3" borderId="19" xfId="0" applyNumberFormat="1" applyFont="1" applyFill="1" applyBorder="1" applyAlignment="1" applyProtection="1">
      <alignment horizontal="center" vertical="center" wrapText="1"/>
    </xf>
    <xf numFmtId="0" fontId="4" fillId="3" borderId="20" xfId="0" applyNumberFormat="1" applyFont="1" applyFill="1" applyBorder="1" applyAlignment="1" applyProtection="1">
      <alignment horizontal="center" vertical="center" wrapText="1"/>
    </xf>
    <xf numFmtId="3" fontId="4" fillId="2" borderId="7" xfId="0" applyNumberFormat="1" applyFont="1" applyFill="1" applyBorder="1" applyAlignment="1" applyProtection="1"/>
    <xf numFmtId="3" fontId="4" fillId="2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 applyProtection="1">
      <alignment horizontal="right" vertical="center"/>
    </xf>
    <xf numFmtId="3" fontId="4" fillId="2" borderId="7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0" fontId="4" fillId="3" borderId="16" xfId="0" applyNumberFormat="1" applyFont="1" applyFill="1" applyBorder="1" applyAlignment="1" applyProtection="1">
      <alignment horizontal="center" vertical="center"/>
    </xf>
    <xf numFmtId="0" fontId="2" fillId="3" borderId="22" xfId="0" applyNumberFormat="1" applyFont="1" applyFill="1" applyBorder="1" applyAlignment="1" applyProtection="1">
      <alignment horizontal="center" vertical="center"/>
    </xf>
    <xf numFmtId="0" fontId="2" fillId="3" borderId="23" xfId="0" applyNumberFormat="1" applyFont="1" applyFill="1" applyBorder="1" applyAlignment="1" applyProtection="1">
      <alignment horizontal="center" vertical="center"/>
    </xf>
    <xf numFmtId="0" fontId="2" fillId="3" borderId="24" xfId="0" applyNumberFormat="1" applyFont="1" applyFill="1" applyBorder="1" applyAlignment="1" applyProtection="1">
      <alignment horizontal="center" vertical="center" wrapText="1"/>
    </xf>
    <xf numFmtId="0" fontId="2" fillId="3" borderId="22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/>
    </xf>
    <xf numFmtId="0" fontId="2" fillId="3" borderId="2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26" xfId="0" applyNumberFormat="1" applyFont="1" applyFill="1" applyBorder="1" applyAlignment="1" applyProtection="1">
      <alignment horizontal="center" vertical="center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0" fontId="2" fillId="0" borderId="2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33CC33"/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tabSelected="1" workbookViewId="0">
      <selection activeCell="J8" sqref="J8"/>
    </sheetView>
  </sheetViews>
  <sheetFormatPr baseColWidth="10" defaultRowHeight="12.75"/>
  <cols>
    <col min="1" max="1" width="21.5703125" style="2" customWidth="1"/>
    <col min="2" max="2" width="10.42578125" style="2" customWidth="1"/>
    <col min="3" max="3" width="9.140625" style="2" customWidth="1"/>
    <col min="4" max="4" width="11.5703125" style="2" customWidth="1"/>
    <col min="5" max="5" width="14.5703125" style="2" customWidth="1"/>
    <col min="6" max="6" width="12.7109375" style="2" customWidth="1"/>
    <col min="7" max="7" width="10" style="2" customWidth="1"/>
    <col min="8" max="8" width="12.42578125" style="2" customWidth="1"/>
    <col min="9" max="16384" width="11.42578125" style="2"/>
  </cols>
  <sheetData>
    <row r="1" spans="1:10" ht="15">
      <c r="A1" s="21" t="s">
        <v>45</v>
      </c>
      <c r="B1" s="22"/>
      <c r="C1" s="22"/>
      <c r="D1" s="22"/>
      <c r="E1" s="22"/>
      <c r="F1" s="22"/>
      <c r="G1" s="23"/>
      <c r="H1" s="6"/>
      <c r="I1" s="6"/>
      <c r="J1" s="6"/>
    </row>
    <row r="2" spans="1:10" ht="15">
      <c r="A2" s="24" t="s">
        <v>46</v>
      </c>
      <c r="B2" s="25"/>
      <c r="C2" s="25"/>
      <c r="D2" s="25"/>
      <c r="E2" s="25"/>
      <c r="F2" s="25"/>
      <c r="G2" s="26"/>
      <c r="H2" s="6"/>
      <c r="I2" s="6"/>
      <c r="J2" s="6"/>
    </row>
    <row r="3" spans="1:10" ht="15.75" thickBot="1">
      <c r="A3" s="27" t="s">
        <v>47</v>
      </c>
      <c r="B3" s="28"/>
      <c r="C3" s="28"/>
      <c r="D3" s="28"/>
      <c r="E3" s="28"/>
      <c r="F3" s="28"/>
      <c r="G3" s="29"/>
      <c r="H3" s="6"/>
      <c r="I3" s="6"/>
      <c r="J3" s="6"/>
    </row>
    <row r="4" spans="1:10" ht="3.75" customHeight="1" thickBot="1"/>
    <row r="5" spans="1:10" ht="33.75" customHeight="1" thickBot="1">
      <c r="A5" s="30" t="s">
        <v>51</v>
      </c>
      <c r="B5" s="31"/>
      <c r="C5" s="31"/>
      <c r="D5" s="31"/>
      <c r="E5" s="31"/>
      <c r="F5" s="31"/>
      <c r="G5" s="32"/>
      <c r="H5" s="1"/>
      <c r="I5" s="1"/>
      <c r="J5" s="1"/>
    </row>
    <row r="6" spans="1:10" ht="7.5" customHeight="1" thickBot="1">
      <c r="A6" s="33"/>
      <c r="B6" s="33"/>
      <c r="C6" s="33"/>
      <c r="D6" s="33"/>
      <c r="E6" s="33"/>
      <c r="F6" s="33"/>
      <c r="G6" s="33"/>
      <c r="H6" s="1"/>
      <c r="I6" s="1"/>
      <c r="J6" s="1"/>
    </row>
    <row r="7" spans="1:10" ht="18" customHeight="1" thickBot="1">
      <c r="A7" s="37" t="s">
        <v>48</v>
      </c>
      <c r="B7" s="38"/>
      <c r="C7" s="38"/>
      <c r="D7" s="38"/>
      <c r="E7" s="38"/>
      <c r="F7" s="38"/>
      <c r="G7" s="39"/>
    </row>
    <row r="8" spans="1:10">
      <c r="A8" s="7" t="s">
        <v>0</v>
      </c>
      <c r="B8" s="34" t="s">
        <v>1</v>
      </c>
      <c r="C8" s="35"/>
      <c r="D8" s="35"/>
      <c r="E8" s="35"/>
      <c r="F8" s="35"/>
      <c r="G8" s="36"/>
    </row>
    <row r="9" spans="1:10" s="4" customFormat="1" ht="51.75" thickBot="1">
      <c r="A9" s="47"/>
      <c r="B9" s="48" t="s">
        <v>2</v>
      </c>
      <c r="C9" s="49" t="s">
        <v>3</v>
      </c>
      <c r="D9" s="50" t="s">
        <v>4</v>
      </c>
      <c r="E9" s="51" t="s">
        <v>5</v>
      </c>
      <c r="F9" s="52" t="s">
        <v>6</v>
      </c>
      <c r="G9" s="53" t="s">
        <v>7</v>
      </c>
      <c r="H9" s="3"/>
    </row>
    <row r="10" spans="1:10" s="43" customFormat="1" ht="6.75" customHeight="1">
      <c r="A10" s="54"/>
      <c r="B10" s="55"/>
      <c r="C10" s="55"/>
      <c r="D10" s="56"/>
      <c r="E10" s="56"/>
      <c r="F10" s="55"/>
      <c r="G10" s="57"/>
      <c r="H10" s="42"/>
    </row>
    <row r="11" spans="1:10" ht="15" customHeight="1">
      <c r="A11" s="8" t="s">
        <v>8</v>
      </c>
      <c r="B11" s="9">
        <f>SUM(B13:B49)</f>
        <v>809</v>
      </c>
      <c r="C11" s="44">
        <f>SUM(C13:C49)</f>
        <v>62</v>
      </c>
      <c r="D11" s="46">
        <f>SUM(D13:D49)</f>
        <v>37</v>
      </c>
      <c r="E11" s="44">
        <f>SUM(E13:E49)</f>
        <v>1590</v>
      </c>
      <c r="F11" s="9">
        <f>SUM(F13:F49)</f>
        <v>71</v>
      </c>
      <c r="G11" s="45">
        <f>SUM(G13:G49)</f>
        <v>2569</v>
      </c>
    </row>
    <row r="12" spans="1:10" ht="5.25" customHeight="1">
      <c r="A12" s="8"/>
      <c r="B12" s="9"/>
      <c r="C12" s="44"/>
      <c r="D12" s="9"/>
      <c r="E12" s="44"/>
      <c r="F12" s="9"/>
      <c r="G12" s="45"/>
    </row>
    <row r="13" spans="1:10" ht="15" customHeight="1">
      <c r="A13" s="10" t="s">
        <v>9</v>
      </c>
      <c r="B13" s="11">
        <v>231</v>
      </c>
      <c r="C13" s="12">
        <v>8</v>
      </c>
      <c r="D13" s="11">
        <v>1</v>
      </c>
      <c r="E13" s="12">
        <v>652</v>
      </c>
      <c r="F13" s="11">
        <v>14</v>
      </c>
      <c r="G13" s="40">
        <f>B13+C13+D13+E13+F13</f>
        <v>906</v>
      </c>
      <c r="H13" s="5"/>
      <c r="I13" s="5"/>
    </row>
    <row r="14" spans="1:10" ht="15" customHeight="1">
      <c r="A14" s="10" t="s">
        <v>10</v>
      </c>
      <c r="B14" s="13">
        <v>4</v>
      </c>
      <c r="C14" s="14">
        <v>0</v>
      </c>
      <c r="D14" s="13">
        <v>1</v>
      </c>
      <c r="E14" s="14">
        <v>33</v>
      </c>
      <c r="F14" s="13">
        <v>0</v>
      </c>
      <c r="G14" s="40">
        <f>B14+C14+D14+E14+F14</f>
        <v>38</v>
      </c>
    </row>
    <row r="15" spans="1:10" ht="15" customHeight="1">
      <c r="A15" s="10" t="s">
        <v>11</v>
      </c>
      <c r="B15" s="13">
        <v>11</v>
      </c>
      <c r="C15" s="14">
        <v>2</v>
      </c>
      <c r="D15" s="13">
        <v>1</v>
      </c>
      <c r="E15" s="14">
        <v>12</v>
      </c>
      <c r="F15" s="13">
        <v>0</v>
      </c>
      <c r="G15" s="40">
        <f t="shared" ref="G15:G49" si="0">B15+C15+D15+E15+F15</f>
        <v>26</v>
      </c>
    </row>
    <row r="16" spans="1:10" ht="15" customHeight="1">
      <c r="A16" s="10" t="s">
        <v>12</v>
      </c>
      <c r="B16" s="13">
        <v>21</v>
      </c>
      <c r="C16" s="14">
        <v>11</v>
      </c>
      <c r="D16" s="13">
        <v>1</v>
      </c>
      <c r="E16" s="14">
        <v>22</v>
      </c>
      <c r="F16" s="13">
        <v>2</v>
      </c>
      <c r="G16" s="40">
        <f t="shared" si="0"/>
        <v>57</v>
      </c>
    </row>
    <row r="17" spans="1:7" ht="15" customHeight="1">
      <c r="A17" s="10" t="s">
        <v>13</v>
      </c>
      <c r="B17" s="13">
        <v>6</v>
      </c>
      <c r="C17" s="14">
        <v>0</v>
      </c>
      <c r="D17" s="13">
        <v>1</v>
      </c>
      <c r="E17" s="14">
        <v>21</v>
      </c>
      <c r="F17" s="13">
        <v>2</v>
      </c>
      <c r="G17" s="40">
        <f t="shared" si="0"/>
        <v>30</v>
      </c>
    </row>
    <row r="18" spans="1:7" ht="15" customHeight="1">
      <c r="A18" s="10" t="s">
        <v>14</v>
      </c>
      <c r="B18" s="13">
        <v>10</v>
      </c>
      <c r="C18" s="14">
        <v>2</v>
      </c>
      <c r="D18" s="13">
        <v>1</v>
      </c>
      <c r="E18" s="14">
        <v>3</v>
      </c>
      <c r="F18" s="13">
        <v>3</v>
      </c>
      <c r="G18" s="40">
        <f t="shared" si="0"/>
        <v>19</v>
      </c>
    </row>
    <row r="19" spans="1:7" ht="15" customHeight="1">
      <c r="A19" s="10" t="s">
        <v>15</v>
      </c>
      <c r="B19" s="13">
        <v>4</v>
      </c>
      <c r="C19" s="14">
        <v>1</v>
      </c>
      <c r="D19" s="13">
        <v>1</v>
      </c>
      <c r="E19" s="14">
        <v>2</v>
      </c>
      <c r="F19" s="13">
        <v>2</v>
      </c>
      <c r="G19" s="40">
        <f t="shared" si="0"/>
        <v>10</v>
      </c>
    </row>
    <row r="20" spans="1:7" ht="15" customHeight="1">
      <c r="A20" s="10" t="s">
        <v>16</v>
      </c>
      <c r="B20" s="13">
        <v>27</v>
      </c>
      <c r="C20" s="14">
        <v>1</v>
      </c>
      <c r="D20" s="13">
        <v>1</v>
      </c>
      <c r="E20" s="14">
        <v>16</v>
      </c>
      <c r="F20" s="13">
        <v>1</v>
      </c>
      <c r="G20" s="40">
        <f t="shared" si="0"/>
        <v>46</v>
      </c>
    </row>
    <row r="21" spans="1:7" ht="15" customHeight="1">
      <c r="A21" s="10" t="s">
        <v>17</v>
      </c>
      <c r="B21" s="13">
        <v>1</v>
      </c>
      <c r="C21" s="14">
        <v>0</v>
      </c>
      <c r="D21" s="13">
        <v>1</v>
      </c>
      <c r="E21" s="14">
        <v>8</v>
      </c>
      <c r="F21" s="13">
        <v>2</v>
      </c>
      <c r="G21" s="40">
        <f t="shared" si="0"/>
        <v>12</v>
      </c>
    </row>
    <row r="22" spans="1:7" ht="15" customHeight="1">
      <c r="A22" s="10" t="s">
        <v>18</v>
      </c>
      <c r="B22" s="13">
        <v>0</v>
      </c>
      <c r="C22" s="14">
        <v>0</v>
      </c>
      <c r="D22" s="13">
        <v>1</v>
      </c>
      <c r="E22" s="14">
        <v>7</v>
      </c>
      <c r="F22" s="13">
        <v>0</v>
      </c>
      <c r="G22" s="40">
        <f t="shared" si="0"/>
        <v>8</v>
      </c>
    </row>
    <row r="23" spans="1:7" ht="15" customHeight="1">
      <c r="A23" s="10" t="s">
        <v>19</v>
      </c>
      <c r="B23" s="13">
        <v>63</v>
      </c>
      <c r="C23" s="14">
        <v>1</v>
      </c>
      <c r="D23" s="13">
        <v>1</v>
      </c>
      <c r="E23" s="14">
        <v>71</v>
      </c>
      <c r="F23" s="13">
        <v>10</v>
      </c>
      <c r="G23" s="40">
        <f t="shared" si="0"/>
        <v>146</v>
      </c>
    </row>
    <row r="24" spans="1:7" ht="15" customHeight="1">
      <c r="A24" s="10" t="s">
        <v>20</v>
      </c>
      <c r="B24" s="13">
        <v>16</v>
      </c>
      <c r="C24" s="14">
        <v>0</v>
      </c>
      <c r="D24" s="13">
        <v>1</v>
      </c>
      <c r="E24" s="14">
        <v>25</v>
      </c>
      <c r="F24" s="13">
        <v>2</v>
      </c>
      <c r="G24" s="40">
        <f t="shared" si="0"/>
        <v>44</v>
      </c>
    </row>
    <row r="25" spans="1:7" ht="15" customHeight="1">
      <c r="A25" s="10" t="s">
        <v>21</v>
      </c>
      <c r="B25" s="13">
        <v>13</v>
      </c>
      <c r="C25" s="14">
        <v>0</v>
      </c>
      <c r="D25" s="13">
        <v>1</v>
      </c>
      <c r="E25" s="14">
        <v>9</v>
      </c>
      <c r="F25" s="13">
        <v>0</v>
      </c>
      <c r="G25" s="40">
        <f t="shared" si="0"/>
        <v>23</v>
      </c>
    </row>
    <row r="26" spans="1:7" ht="15" customHeight="1">
      <c r="A26" s="10" t="s">
        <v>22</v>
      </c>
      <c r="B26" s="13">
        <v>7</v>
      </c>
      <c r="C26" s="14">
        <v>0</v>
      </c>
      <c r="D26" s="13">
        <v>1</v>
      </c>
      <c r="E26" s="14">
        <v>10</v>
      </c>
      <c r="F26" s="13">
        <v>1</v>
      </c>
      <c r="G26" s="40">
        <f t="shared" si="0"/>
        <v>19</v>
      </c>
    </row>
    <row r="27" spans="1:7" ht="15" customHeight="1">
      <c r="A27" s="10" t="s">
        <v>23</v>
      </c>
      <c r="B27" s="13">
        <v>18</v>
      </c>
      <c r="C27" s="14">
        <v>1</v>
      </c>
      <c r="D27" s="13">
        <v>1</v>
      </c>
      <c r="E27" s="14">
        <v>17</v>
      </c>
      <c r="F27" s="13">
        <v>4</v>
      </c>
      <c r="G27" s="40">
        <f t="shared" si="0"/>
        <v>41</v>
      </c>
    </row>
    <row r="28" spans="1:7" ht="15" customHeight="1">
      <c r="A28" s="10" t="s">
        <v>24</v>
      </c>
      <c r="B28" s="13">
        <v>5</v>
      </c>
      <c r="C28" s="14">
        <v>0</v>
      </c>
      <c r="D28" s="13">
        <v>1</v>
      </c>
      <c r="E28" s="14">
        <v>45</v>
      </c>
      <c r="F28" s="13">
        <v>1</v>
      </c>
      <c r="G28" s="40">
        <f t="shared" si="0"/>
        <v>52</v>
      </c>
    </row>
    <row r="29" spans="1:7" ht="15" customHeight="1">
      <c r="A29" s="10" t="s">
        <v>25</v>
      </c>
      <c r="B29" s="13">
        <v>13</v>
      </c>
      <c r="C29" s="14">
        <v>0</v>
      </c>
      <c r="D29" s="13">
        <v>1</v>
      </c>
      <c r="E29" s="14">
        <v>9</v>
      </c>
      <c r="F29" s="13">
        <v>0</v>
      </c>
      <c r="G29" s="40">
        <f t="shared" si="0"/>
        <v>23</v>
      </c>
    </row>
    <row r="30" spans="1:7" ht="15" customHeight="1">
      <c r="A30" s="10" t="s">
        <v>26</v>
      </c>
      <c r="B30" s="13">
        <v>73</v>
      </c>
      <c r="C30" s="14">
        <v>0</v>
      </c>
      <c r="D30" s="13">
        <v>1</v>
      </c>
      <c r="E30" s="14">
        <v>54</v>
      </c>
      <c r="F30" s="13">
        <v>6</v>
      </c>
      <c r="G30" s="40">
        <f t="shared" si="0"/>
        <v>134</v>
      </c>
    </row>
    <row r="31" spans="1:7" ht="15" customHeight="1">
      <c r="A31" s="10" t="s">
        <v>27</v>
      </c>
      <c r="B31" s="13">
        <v>9</v>
      </c>
      <c r="C31" s="14">
        <v>0</v>
      </c>
      <c r="D31" s="13">
        <v>1</v>
      </c>
      <c r="E31" s="14">
        <v>6</v>
      </c>
      <c r="F31" s="13">
        <v>0</v>
      </c>
      <c r="G31" s="40">
        <f t="shared" si="0"/>
        <v>16</v>
      </c>
    </row>
    <row r="32" spans="1:7" ht="15" customHeight="1">
      <c r="A32" s="10" t="s">
        <v>28</v>
      </c>
      <c r="B32" s="13">
        <v>3</v>
      </c>
      <c r="C32" s="14">
        <v>0</v>
      </c>
      <c r="D32" s="13">
        <v>1</v>
      </c>
      <c r="E32" s="14">
        <v>11</v>
      </c>
      <c r="F32" s="13">
        <v>1</v>
      </c>
      <c r="G32" s="40">
        <f t="shared" si="0"/>
        <v>16</v>
      </c>
    </row>
    <row r="33" spans="1:7" ht="15" customHeight="1">
      <c r="A33" s="10" t="s">
        <v>29</v>
      </c>
      <c r="B33" s="13">
        <v>5</v>
      </c>
      <c r="C33" s="14">
        <v>0</v>
      </c>
      <c r="D33" s="13">
        <v>1</v>
      </c>
      <c r="E33" s="14">
        <v>6</v>
      </c>
      <c r="F33" s="13">
        <v>0</v>
      </c>
      <c r="G33" s="40">
        <f t="shared" si="0"/>
        <v>12</v>
      </c>
    </row>
    <row r="34" spans="1:7" ht="15" customHeight="1">
      <c r="A34" s="10" t="s">
        <v>30</v>
      </c>
      <c r="B34" s="13">
        <v>65</v>
      </c>
      <c r="C34" s="14">
        <v>18</v>
      </c>
      <c r="D34" s="13">
        <v>1</v>
      </c>
      <c r="E34" s="14">
        <v>36</v>
      </c>
      <c r="F34" s="13">
        <v>6</v>
      </c>
      <c r="G34" s="40">
        <f t="shared" si="0"/>
        <v>126</v>
      </c>
    </row>
    <row r="35" spans="1:7" ht="15" customHeight="1">
      <c r="A35" s="10" t="s">
        <v>31</v>
      </c>
      <c r="B35" s="13">
        <v>2</v>
      </c>
      <c r="C35" s="14">
        <v>0</v>
      </c>
      <c r="D35" s="13">
        <v>1</v>
      </c>
      <c r="E35" s="14">
        <v>46</v>
      </c>
      <c r="F35" s="13">
        <v>0</v>
      </c>
      <c r="G35" s="40">
        <f t="shared" si="0"/>
        <v>49</v>
      </c>
    </row>
    <row r="36" spans="1:7" ht="15" customHeight="1">
      <c r="A36" s="10" t="s">
        <v>49</v>
      </c>
      <c r="B36" s="13">
        <v>18</v>
      </c>
      <c r="C36" s="14">
        <v>0</v>
      </c>
      <c r="D36" s="13">
        <v>1</v>
      </c>
      <c r="E36" s="14">
        <v>15</v>
      </c>
      <c r="F36" s="13">
        <v>1</v>
      </c>
      <c r="G36" s="40">
        <f>B36+C36+D36+E36+F36</f>
        <v>35</v>
      </c>
    </row>
    <row r="37" spans="1:7" ht="15" customHeight="1">
      <c r="A37" s="10" t="s">
        <v>32</v>
      </c>
      <c r="B37" s="13">
        <v>70</v>
      </c>
      <c r="C37" s="14">
        <v>0</v>
      </c>
      <c r="D37" s="13">
        <v>1</v>
      </c>
      <c r="E37" s="14">
        <v>194</v>
      </c>
      <c r="F37" s="13">
        <v>3</v>
      </c>
      <c r="G37" s="40">
        <f t="shared" si="0"/>
        <v>268</v>
      </c>
    </row>
    <row r="38" spans="1:7" ht="15" customHeight="1">
      <c r="A38" s="10" t="s">
        <v>33</v>
      </c>
      <c r="B38" s="13">
        <v>22</v>
      </c>
      <c r="C38" s="14">
        <v>5</v>
      </c>
      <c r="D38" s="13">
        <v>1</v>
      </c>
      <c r="E38" s="14">
        <v>36</v>
      </c>
      <c r="F38" s="13">
        <v>1</v>
      </c>
      <c r="G38" s="40">
        <f t="shared" si="0"/>
        <v>65</v>
      </c>
    </row>
    <row r="39" spans="1:7" ht="15" customHeight="1">
      <c r="A39" s="10" t="s">
        <v>34</v>
      </c>
      <c r="B39" s="13">
        <v>1</v>
      </c>
      <c r="C39" s="14">
        <v>0</v>
      </c>
      <c r="D39" s="13">
        <v>1</v>
      </c>
      <c r="E39" s="14">
        <v>17</v>
      </c>
      <c r="F39" s="13">
        <v>0</v>
      </c>
      <c r="G39" s="40">
        <f t="shared" si="0"/>
        <v>19</v>
      </c>
    </row>
    <row r="40" spans="1:7" ht="15" customHeight="1">
      <c r="A40" s="10" t="s">
        <v>35</v>
      </c>
      <c r="B40" s="13">
        <v>5</v>
      </c>
      <c r="C40" s="14">
        <v>0</v>
      </c>
      <c r="D40" s="13">
        <v>1</v>
      </c>
      <c r="E40" s="14">
        <v>64</v>
      </c>
      <c r="F40" s="13">
        <v>1</v>
      </c>
      <c r="G40" s="40">
        <f t="shared" si="0"/>
        <v>71</v>
      </c>
    </row>
    <row r="41" spans="1:7" ht="15" customHeight="1">
      <c r="A41" s="10" t="s">
        <v>36</v>
      </c>
      <c r="B41" s="13">
        <v>1</v>
      </c>
      <c r="C41" s="14">
        <v>0</v>
      </c>
      <c r="D41" s="13">
        <v>1</v>
      </c>
      <c r="E41" s="14">
        <v>12</v>
      </c>
      <c r="F41" s="13">
        <v>2</v>
      </c>
      <c r="G41" s="40">
        <f t="shared" si="0"/>
        <v>16</v>
      </c>
    </row>
    <row r="42" spans="1:7" ht="15" customHeight="1">
      <c r="A42" s="10" t="s">
        <v>37</v>
      </c>
      <c r="B42" s="13">
        <v>8</v>
      </c>
      <c r="C42" s="14">
        <v>0</v>
      </c>
      <c r="D42" s="13">
        <v>1</v>
      </c>
      <c r="E42" s="14">
        <v>6</v>
      </c>
      <c r="F42" s="13">
        <v>0</v>
      </c>
      <c r="G42" s="40">
        <f t="shared" si="0"/>
        <v>15</v>
      </c>
    </row>
    <row r="43" spans="1:7" ht="15" customHeight="1">
      <c r="A43" s="10" t="s">
        <v>38</v>
      </c>
      <c r="B43" s="13">
        <v>11</v>
      </c>
      <c r="C43" s="14">
        <v>1</v>
      </c>
      <c r="D43" s="13">
        <v>1</v>
      </c>
      <c r="E43" s="14">
        <v>13</v>
      </c>
      <c r="F43" s="13">
        <v>0</v>
      </c>
      <c r="G43" s="40">
        <f t="shared" si="0"/>
        <v>26</v>
      </c>
    </row>
    <row r="44" spans="1:7" ht="15" customHeight="1">
      <c r="A44" s="10" t="s">
        <v>39</v>
      </c>
      <c r="B44" s="13">
        <v>5</v>
      </c>
      <c r="C44" s="14">
        <v>3</v>
      </c>
      <c r="D44" s="13">
        <v>1</v>
      </c>
      <c r="E44" s="14">
        <v>17</v>
      </c>
      <c r="F44" s="13">
        <v>0</v>
      </c>
      <c r="G44" s="40">
        <f t="shared" si="0"/>
        <v>26</v>
      </c>
    </row>
    <row r="45" spans="1:7" ht="15" customHeight="1">
      <c r="A45" s="10" t="s">
        <v>40</v>
      </c>
      <c r="B45" s="13">
        <v>5</v>
      </c>
      <c r="C45" s="14">
        <v>0</v>
      </c>
      <c r="D45" s="13">
        <v>1</v>
      </c>
      <c r="E45" s="14">
        <v>4</v>
      </c>
      <c r="F45" s="13">
        <v>1</v>
      </c>
      <c r="G45" s="40">
        <f t="shared" si="0"/>
        <v>11</v>
      </c>
    </row>
    <row r="46" spans="1:7" ht="15" customHeight="1">
      <c r="A46" s="10" t="s">
        <v>41</v>
      </c>
      <c r="B46" s="13">
        <v>26</v>
      </c>
      <c r="C46" s="14">
        <v>2</v>
      </c>
      <c r="D46" s="13">
        <v>1</v>
      </c>
      <c r="E46" s="14">
        <v>8</v>
      </c>
      <c r="F46" s="13">
        <v>0</v>
      </c>
      <c r="G46" s="40">
        <f t="shared" si="0"/>
        <v>37</v>
      </c>
    </row>
    <row r="47" spans="1:7" ht="15" customHeight="1">
      <c r="A47" s="10" t="s">
        <v>42</v>
      </c>
      <c r="B47" s="13">
        <v>10</v>
      </c>
      <c r="C47" s="14">
        <v>0</v>
      </c>
      <c r="D47" s="13">
        <v>1</v>
      </c>
      <c r="E47" s="14">
        <v>40</v>
      </c>
      <c r="F47" s="13">
        <v>1</v>
      </c>
      <c r="G47" s="40">
        <f t="shared" si="0"/>
        <v>52</v>
      </c>
    </row>
    <row r="48" spans="1:7" ht="15" customHeight="1">
      <c r="A48" s="10" t="s">
        <v>43</v>
      </c>
      <c r="B48" s="13">
        <v>7</v>
      </c>
      <c r="C48" s="14">
        <v>5</v>
      </c>
      <c r="D48" s="13">
        <v>1</v>
      </c>
      <c r="E48" s="14">
        <v>20</v>
      </c>
      <c r="F48" s="13">
        <v>1</v>
      </c>
      <c r="G48" s="40">
        <f t="shared" si="0"/>
        <v>34</v>
      </c>
    </row>
    <row r="49" spans="1:7" ht="15" customHeight="1" thickBot="1">
      <c r="A49" s="15" t="s">
        <v>44</v>
      </c>
      <c r="B49" s="16">
        <v>13</v>
      </c>
      <c r="C49" s="17">
        <v>1</v>
      </c>
      <c r="D49" s="16">
        <v>1</v>
      </c>
      <c r="E49" s="17">
        <v>23</v>
      </c>
      <c r="F49" s="16">
        <v>3</v>
      </c>
      <c r="G49" s="41">
        <f t="shared" si="0"/>
        <v>41</v>
      </c>
    </row>
    <row r="50" spans="1:7" ht="8.25" customHeight="1" thickBot="1"/>
    <row r="51" spans="1:7" ht="27" customHeight="1" thickBot="1">
      <c r="A51" s="18" t="s">
        <v>50</v>
      </c>
      <c r="B51" s="19"/>
      <c r="C51" s="19"/>
      <c r="D51" s="19"/>
      <c r="E51" s="19"/>
      <c r="F51" s="19"/>
      <c r="G51" s="20"/>
    </row>
  </sheetData>
  <mergeCells count="8">
    <mergeCell ref="A51:G51"/>
    <mergeCell ref="A5:G5"/>
    <mergeCell ref="A8:A9"/>
    <mergeCell ref="B8:G8"/>
    <mergeCell ref="A1:G1"/>
    <mergeCell ref="A2:G2"/>
    <mergeCell ref="A3:G3"/>
    <mergeCell ref="A7:G7"/>
  </mergeCells>
  <printOptions horizontalCentered="1"/>
  <pageMargins left="0.51181102362204722" right="0.51181102362204722" top="0.35433070866141736" bottom="0.35433070866141736" header="0" footer="0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2015-07-21T14:19:02Z</cp:lastPrinted>
  <dcterms:created xsi:type="dcterms:W3CDTF">2014-04-25T15:58:49Z</dcterms:created>
  <dcterms:modified xsi:type="dcterms:W3CDTF">2015-07-21T14:19:13Z</dcterms:modified>
</cp:coreProperties>
</file>