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6885" windowWidth="9630" windowHeight="50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<sst xmlns="http://schemas.openxmlformats.org/spreadsheetml/2006/main" count="57" uniqueCount="54">
  <si>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ALUMNOS</t>
  </si>
  <si>
    <t>MUNICIPIOS</t>
  </si>
  <si>
    <t>Oficial</t>
  </si>
  <si>
    <t>No Oficial</t>
  </si>
  <si>
    <t>Total</t>
  </si>
  <si>
    <t>TOTAL DPTO.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</si>
  <si>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</si>
  <si>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</si>
  <si>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</si>
  <si>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</si>
  <si>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</si>
  <si>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</si>
  <si>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</si>
  <si>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</si>
  <si>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Palermo</t>
  </si>
  <si>
    <t>Rivera</t>
  </si>
  <si>
    <t>Santa María</t>
  </si>
  <si>
    <t>Tello</t>
  </si>
  <si>
    <t>Teruel</t>
  </si>
  <si>
    <t>Villavieja</t>
  </si>
  <si>
    <t>Yaguará</t>
  </si>
  <si>
    <t>La Argentina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</si>
  <si>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</si>
  <si>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</si>
  <si>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</si>
  <si>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</si>
  <si>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</si>
  <si>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</si>
  <si>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</si>
  <si>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</si>
  <si>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</si>
  <si>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Pital</t>
  </si>
  <si>
    <t>Suaza</t>
  </si>
  <si>
    <t>Tarqui</t>
  </si>
  <si>
    <t>Acevedo</t>
  </si>
  <si>
    <t>Elías</t>
  </si>
  <si>
    <t>Isnos</t>
  </si>
  <si>
    <t>Oporapa</t>
  </si>
  <si>
    <t>Palestina</t>
  </si>
  <si>
    <t>Pitalito</t>
  </si>
  <si>
    <t>Saladoblanco</t>
  </si>
  <si>
    <t>San Agustín</t>
  </si>
  <si>
    <t>Timaná</t>
  </si>
  <si>
    <t>TOTAL</t>
  </si>
  <si>
    <t>II.   EDUCACION PRE-ESCOLAR</t>
  </si>
  <si>
    <t>Rural</t>
  </si>
  <si>
    <t>Urbano</t>
  </si>
  <si>
    <t>POBLACION EN EDAD ESCOLAR        5 AÑOS</t>
  </si>
  <si>
    <t>SISTEMA DE INFORMACION REGIONAL "SIR"</t>
  </si>
  <si>
    <t>GOBERNACION DEL HUILA</t>
  </si>
  <si>
    <t>DEPARTAMENTO ADMINISTRATIVO DE PLANEACION</t>
  </si>
  <si>
    <t xml:space="preserve">1. ALUMNOS MATRICULADOS POR INSTITUCIONES Y CENTROS EDUCATIVOS, SECTOR, ZONA  </t>
  </si>
  <si>
    <t>Y MUNICIPIOS EN EL DEPARTAMENTO</t>
  </si>
  <si>
    <t>FUENTE: Secretaría de Educación Departamental, Secretarías de Educación Municipal de Neiva y Pitalito, DANE.</t>
  </si>
</sst>
</file>

<file path=xl/styles.xml><?xml version="1.0" encoding="utf-8"?>
<styleSheet xmlns="http://schemas.openxmlformats.org/spreadsheetml/2006/main">
  <numFmts count="4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;;"/>
    <numFmt numFmtId="193" formatCode="0.0"/>
    <numFmt numFmtId="194" formatCode="_(* #,##0.0_);_(* \(#,##0.0\);_(* &quot;-&quot;??_);_(@_)"/>
    <numFmt numFmtId="195" formatCode="_(* #,##0_);_(* \(#,##0\);_(* &quot;-&quot;??_);_(@_)"/>
    <numFmt numFmtId="196" formatCode="_ * #,##0_ ;_ * \-#,##0_ ;_ * &quot;-&quot;??_ ;_ @_ "/>
    <numFmt numFmtId="197" formatCode="#,##0;[Red]#,##0"/>
  </numFmts>
  <fonts count="50">
    <font>
      <sz val="16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"/>
      <color indexed="18"/>
      <name val="Courier"/>
      <family val="3"/>
    </font>
    <font>
      <b/>
      <u val="single"/>
      <sz val="1"/>
      <color indexed="17"/>
      <name val="Courier"/>
      <family val="3"/>
    </font>
    <font>
      <b/>
      <sz val="1"/>
      <color indexed="20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C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192" fontId="5" fillId="0" borderId="0">
      <alignment/>
      <protection locked="0"/>
    </xf>
    <xf numFmtId="192" fontId="6" fillId="0" borderId="0">
      <alignment/>
      <protection locked="0"/>
    </xf>
    <xf numFmtId="192" fontId="7" fillId="0" borderId="0">
      <alignment/>
      <protection locked="0"/>
    </xf>
    <xf numFmtId="192" fontId="8" fillId="0" borderId="0">
      <alignment/>
      <protection locked="0"/>
    </xf>
    <xf numFmtId="192" fontId="9" fillId="0" borderId="0">
      <alignment/>
      <protection locked="0"/>
    </xf>
    <xf numFmtId="192" fontId="9" fillId="0" borderId="0">
      <alignment/>
      <protection locked="0"/>
    </xf>
    <xf numFmtId="192" fontId="10" fillId="0" borderId="0">
      <alignment/>
      <protection locked="0"/>
    </xf>
    <xf numFmtId="0" fontId="40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01">
    <xf numFmtId="37" fontId="0" fillId="0" borderId="0" xfId="0" applyAlignment="1">
      <alignment/>
    </xf>
    <xf numFmtId="37" fontId="1" fillId="33" borderId="0" xfId="0" applyFont="1" applyFill="1" applyAlignment="1">
      <alignment/>
    </xf>
    <xf numFmtId="37" fontId="4" fillId="33" borderId="0" xfId="0" applyFont="1" applyFill="1" applyAlignment="1">
      <alignment/>
    </xf>
    <xf numFmtId="37" fontId="0" fillId="33" borderId="0" xfId="0" applyFill="1" applyAlignment="1">
      <alignment/>
    </xf>
    <xf numFmtId="37" fontId="1" fillId="33" borderId="10" xfId="0" applyFont="1" applyFill="1" applyBorder="1" applyAlignment="1">
      <alignment vertical="center"/>
    </xf>
    <xf numFmtId="0" fontId="1" fillId="33" borderId="11" xfId="0" applyNumberFormat="1" applyFont="1" applyFill="1" applyBorder="1" applyAlignment="1">
      <alignment vertical="center"/>
    </xf>
    <xf numFmtId="37" fontId="1" fillId="33" borderId="11" xfId="0" applyFont="1" applyFill="1" applyBorder="1" applyAlignment="1">
      <alignment vertical="center"/>
    </xf>
    <xf numFmtId="37" fontId="1" fillId="33" borderId="12" xfId="0" applyFont="1" applyFill="1" applyBorder="1" applyAlignment="1">
      <alignment vertical="center"/>
    </xf>
    <xf numFmtId="37" fontId="1" fillId="33" borderId="10" xfId="0" applyFont="1" applyFill="1" applyBorder="1" applyAlignment="1" applyProtection="1">
      <alignment horizontal="left" vertical="center"/>
      <protection/>
    </xf>
    <xf numFmtId="37" fontId="1" fillId="33" borderId="11" xfId="0" applyNumberFormat="1" applyFont="1" applyFill="1" applyBorder="1" applyAlignment="1" applyProtection="1">
      <alignment horizontal="right" vertical="center"/>
      <protection/>
    </xf>
    <xf numFmtId="37" fontId="1" fillId="33" borderId="11" xfId="0" applyFont="1" applyFill="1" applyBorder="1" applyAlignment="1" applyProtection="1">
      <alignment vertical="center"/>
      <protection/>
    </xf>
    <xf numFmtId="37" fontId="1" fillId="33" borderId="12" xfId="0" applyFont="1" applyFill="1" applyBorder="1" applyAlignment="1" applyProtection="1">
      <alignment vertical="center"/>
      <protection/>
    </xf>
    <xf numFmtId="37" fontId="4" fillId="33" borderId="10" xfId="0" applyFont="1" applyFill="1" applyBorder="1" applyAlignment="1" applyProtection="1">
      <alignment horizontal="left" vertical="center"/>
      <protection/>
    </xf>
    <xf numFmtId="195" fontId="1" fillId="33" borderId="11" xfId="54" applyNumberFormat="1" applyFont="1" applyFill="1" applyBorder="1" applyAlignment="1" applyProtection="1" quotePrefix="1">
      <alignment horizontal="right" vertical="center"/>
      <protection/>
    </xf>
    <xf numFmtId="37" fontId="4" fillId="33" borderId="11" xfId="0" applyFont="1" applyFill="1" applyBorder="1" applyAlignment="1" applyProtection="1">
      <alignment vertical="center"/>
      <protection/>
    </xf>
    <xf numFmtId="37" fontId="4" fillId="33" borderId="11" xfId="0" applyFont="1" applyFill="1" applyBorder="1" applyAlignment="1" applyProtection="1" quotePrefix="1">
      <alignment horizontal="right" vertical="center"/>
      <protection/>
    </xf>
    <xf numFmtId="37" fontId="4" fillId="33" borderId="12" xfId="0" applyFont="1" applyFill="1" applyBorder="1" applyAlignment="1" applyProtection="1" quotePrefix="1">
      <alignment horizontal="right" vertical="center"/>
      <protection/>
    </xf>
    <xf numFmtId="37" fontId="4" fillId="33" borderId="13" xfId="0" applyFont="1" applyFill="1" applyBorder="1" applyAlignment="1" applyProtection="1">
      <alignment horizontal="left" vertical="center"/>
      <protection/>
    </xf>
    <xf numFmtId="195" fontId="4" fillId="33" borderId="14" xfId="54" applyNumberFormat="1" applyFont="1" applyFill="1" applyBorder="1" applyAlignment="1" applyProtection="1">
      <alignment horizontal="right" vertical="center"/>
      <protection/>
    </xf>
    <xf numFmtId="37" fontId="4" fillId="33" borderId="14" xfId="0" applyFont="1" applyFill="1" applyBorder="1" applyAlignment="1" applyProtection="1">
      <alignment vertical="center"/>
      <protection/>
    </xf>
    <xf numFmtId="37" fontId="4" fillId="33" borderId="15" xfId="0" applyFont="1" applyFill="1" applyBorder="1" applyAlignment="1" applyProtection="1">
      <alignment vertical="center"/>
      <protection/>
    </xf>
    <xf numFmtId="37" fontId="4" fillId="33" borderId="0" xfId="0" applyFont="1" applyFill="1" applyAlignment="1" applyProtection="1">
      <alignment horizontal="left" vertical="center"/>
      <protection/>
    </xf>
    <xf numFmtId="195" fontId="4" fillId="33" borderId="0" xfId="54" applyNumberFormat="1" applyFont="1" applyFill="1" applyAlignment="1" applyProtection="1">
      <alignment horizontal="right" vertical="center"/>
      <protection/>
    </xf>
    <xf numFmtId="37" fontId="4" fillId="33" borderId="0" xfId="0" applyFont="1" applyFill="1" applyAlignment="1" applyProtection="1">
      <alignment vertical="center"/>
      <protection/>
    </xf>
    <xf numFmtId="37" fontId="4" fillId="33" borderId="0" xfId="0" applyFont="1" applyFill="1" applyAlignment="1" applyProtection="1">
      <alignment horizontal="left" vertical="center"/>
      <protection/>
    </xf>
    <xf numFmtId="37" fontId="4" fillId="33" borderId="0" xfId="0" applyFont="1" applyFill="1" applyAlignment="1">
      <alignment vertical="center"/>
    </xf>
    <xf numFmtId="37" fontId="0" fillId="0" borderId="0" xfId="0" applyAlignment="1">
      <alignment vertical="center"/>
    </xf>
    <xf numFmtId="37" fontId="1" fillId="33" borderId="0" xfId="0" applyFont="1" applyFill="1" applyAlignment="1" applyProtection="1">
      <alignment horizontal="left" vertical="center"/>
      <protection/>
    </xf>
    <xf numFmtId="37" fontId="4" fillId="33" borderId="0" xfId="0" applyFont="1" applyFill="1" applyAlignment="1">
      <alignment vertical="center"/>
    </xf>
    <xf numFmtId="37" fontId="1" fillId="33" borderId="11" xfId="0" applyFont="1" applyFill="1" applyBorder="1" applyAlignment="1" applyProtection="1">
      <alignment vertical="center"/>
      <protection/>
    </xf>
    <xf numFmtId="37" fontId="1" fillId="33" borderId="0" xfId="0" applyFont="1" applyFill="1" applyAlignment="1" applyProtection="1">
      <alignment horizontal="center" vertical="center"/>
      <protection/>
    </xf>
    <xf numFmtId="37" fontId="11" fillId="33" borderId="0" xfId="0" applyFont="1" applyFill="1" applyAlignment="1">
      <alignment horizontal="center" vertical="center"/>
    </xf>
    <xf numFmtId="37" fontId="1" fillId="33" borderId="0" xfId="0" applyFont="1" applyFill="1" applyBorder="1" applyAlignment="1">
      <alignment vertical="center"/>
    </xf>
    <xf numFmtId="37" fontId="1" fillId="33" borderId="0" xfId="0" applyFont="1" applyFill="1" applyBorder="1" applyAlignment="1" applyProtection="1">
      <alignment vertical="center"/>
      <protection/>
    </xf>
    <xf numFmtId="37" fontId="4" fillId="33" borderId="0" xfId="0" applyFont="1" applyFill="1" applyBorder="1" applyAlignment="1" applyProtection="1" quotePrefix="1">
      <alignment horizontal="right" vertical="center"/>
      <protection/>
    </xf>
    <xf numFmtId="37" fontId="4" fillId="33" borderId="0" xfId="0" applyFont="1" applyFill="1" applyBorder="1" applyAlignment="1" applyProtection="1">
      <alignment vertical="center"/>
      <protection/>
    </xf>
    <xf numFmtId="37" fontId="1" fillId="33" borderId="0" xfId="0" applyFont="1" applyFill="1" applyBorder="1" applyAlignment="1" applyProtection="1">
      <alignment vertical="center"/>
      <protection/>
    </xf>
    <xf numFmtId="37" fontId="48" fillId="34" borderId="0" xfId="0" applyFont="1" applyFill="1" applyBorder="1" applyAlignment="1" applyProtection="1">
      <alignment vertical="center"/>
      <protection/>
    </xf>
    <xf numFmtId="37" fontId="1" fillId="34" borderId="0" xfId="0" applyFont="1" applyFill="1" applyBorder="1" applyAlignment="1" applyProtection="1">
      <alignment vertical="center"/>
      <protection/>
    </xf>
    <xf numFmtId="37" fontId="48" fillId="34" borderId="0" xfId="0" applyFont="1" applyFill="1" applyBorder="1" applyAlignment="1" applyProtection="1" quotePrefix="1">
      <alignment horizontal="right" vertical="center"/>
      <protection/>
    </xf>
    <xf numFmtId="195" fontId="1" fillId="0" borderId="11" xfId="54" applyNumberFormat="1" applyFont="1" applyFill="1" applyBorder="1" applyAlignment="1" applyProtection="1" quotePrefix="1">
      <alignment horizontal="right" vertical="center"/>
      <protection/>
    </xf>
    <xf numFmtId="37" fontId="1" fillId="0" borderId="11" xfId="0" applyFont="1" applyFill="1" applyBorder="1" applyAlignment="1" applyProtection="1">
      <alignment vertical="center"/>
      <protection/>
    </xf>
    <xf numFmtId="37" fontId="4" fillId="0" borderId="11" xfId="0" applyFont="1" applyFill="1" applyBorder="1" applyAlignment="1" applyProtection="1">
      <alignment vertical="center"/>
      <protection/>
    </xf>
    <xf numFmtId="37" fontId="4" fillId="0" borderId="12" xfId="0" applyFont="1" applyFill="1" applyBorder="1" applyAlignment="1" applyProtection="1" quotePrefix="1">
      <alignment horizontal="right" vertical="center"/>
      <protection/>
    </xf>
    <xf numFmtId="196" fontId="1" fillId="0" borderId="16" xfId="54" applyNumberFormat="1" applyFont="1" applyFill="1" applyBorder="1" applyAlignment="1">
      <alignment/>
    </xf>
    <xf numFmtId="37" fontId="4" fillId="33" borderId="0" xfId="0" applyFont="1" applyFill="1" applyAlignment="1" applyProtection="1">
      <alignment horizontal="right" vertical="center"/>
      <protection/>
    </xf>
    <xf numFmtId="37" fontId="49" fillId="34" borderId="0" xfId="0" applyFont="1" applyFill="1" applyBorder="1" applyAlignment="1" applyProtection="1">
      <alignment horizontal="right" vertical="center"/>
      <protection/>
    </xf>
    <xf numFmtId="37" fontId="49" fillId="34" borderId="0" xfId="0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>
      <alignment/>
    </xf>
    <xf numFmtId="196" fontId="4" fillId="0" borderId="11" xfId="0" applyNumberFormat="1" applyFont="1" applyFill="1" applyBorder="1" applyAlignment="1">
      <alignment/>
    </xf>
    <xf numFmtId="196" fontId="4" fillId="0" borderId="11" xfId="0" applyNumberFormat="1" applyFont="1" applyBorder="1" applyAlignment="1">
      <alignment/>
    </xf>
    <xf numFmtId="0" fontId="4" fillId="33" borderId="14" xfId="0" applyNumberFormat="1" applyFont="1" applyFill="1" applyBorder="1" applyAlignment="1" applyProtection="1">
      <alignment horizontal="left" vertical="center"/>
      <protection/>
    </xf>
    <xf numFmtId="197" fontId="49" fillId="0" borderId="16" xfId="0" applyNumberFormat="1" applyFont="1" applyFill="1" applyBorder="1" applyAlignment="1" applyProtection="1">
      <alignment horizontal="right" vertical="center"/>
      <protection/>
    </xf>
    <xf numFmtId="197" fontId="49" fillId="0" borderId="16" xfId="0" applyNumberFormat="1" applyFont="1" applyFill="1" applyBorder="1" applyAlignment="1" applyProtection="1">
      <alignment vertical="center"/>
      <protection/>
    </xf>
    <xf numFmtId="37" fontId="4" fillId="0" borderId="11" xfId="0" applyFont="1" applyFill="1" applyBorder="1" applyAlignment="1" applyProtection="1">
      <alignment vertical="center"/>
      <protection/>
    </xf>
    <xf numFmtId="37" fontId="1" fillId="33" borderId="0" xfId="0" applyFont="1" applyFill="1" applyBorder="1" applyAlignment="1" applyProtection="1">
      <alignment horizontal="center" vertical="center"/>
      <protection/>
    </xf>
    <xf numFmtId="37" fontId="11" fillId="33" borderId="0" xfId="0" applyFont="1" applyFill="1" applyBorder="1" applyAlignment="1">
      <alignment horizontal="center" vertical="center"/>
    </xf>
    <xf numFmtId="1" fontId="1" fillId="35" borderId="17" xfId="0" applyNumberFormat="1" applyFont="1" applyFill="1" applyBorder="1" applyAlignment="1" applyProtection="1">
      <alignment horizontal="centerContinuous" vertical="center"/>
      <protection/>
    </xf>
    <xf numFmtId="1" fontId="11" fillId="35" borderId="18" xfId="0" applyNumberFormat="1" applyFont="1" applyFill="1" applyBorder="1" applyAlignment="1" applyProtection="1">
      <alignment horizontal="centerContinuous" vertical="center"/>
      <protection/>
    </xf>
    <xf numFmtId="37" fontId="1" fillId="35" borderId="18" xfId="0" applyFont="1" applyFill="1" applyBorder="1" applyAlignment="1">
      <alignment horizontal="centerContinuous" vertical="center"/>
    </xf>
    <xf numFmtId="37" fontId="11" fillId="35" borderId="18" xfId="0" applyFont="1" applyFill="1" applyBorder="1" applyAlignment="1">
      <alignment horizontal="centerContinuous" vertical="center"/>
    </xf>
    <xf numFmtId="37" fontId="11" fillId="35" borderId="19" xfId="0" applyFont="1" applyFill="1" applyBorder="1" applyAlignment="1">
      <alignment horizontal="centerContinuous" vertical="center"/>
    </xf>
    <xf numFmtId="37" fontId="1" fillId="35" borderId="20" xfId="0" applyFont="1" applyFill="1" applyBorder="1" applyAlignment="1">
      <alignment horizontal="center" vertical="center" wrapText="1"/>
    </xf>
    <xf numFmtId="37" fontId="1" fillId="35" borderId="21" xfId="0" applyFont="1" applyFill="1" applyBorder="1" applyAlignment="1" applyProtection="1">
      <alignment horizontal="centerContinuous" vertical="center"/>
      <protection/>
    </xf>
    <xf numFmtId="37" fontId="1" fillId="35" borderId="21" xfId="0" applyFont="1" applyFill="1" applyBorder="1" applyAlignment="1">
      <alignment horizontal="centerContinuous" vertical="center"/>
    </xf>
    <xf numFmtId="37" fontId="1" fillId="35" borderId="22" xfId="0" applyFont="1" applyFill="1" applyBorder="1" applyAlignment="1">
      <alignment horizontal="centerContinuous" vertical="center"/>
    </xf>
    <xf numFmtId="37" fontId="1" fillId="35" borderId="23" xfId="0" applyFont="1" applyFill="1" applyBorder="1" applyAlignment="1" applyProtection="1">
      <alignment horizontal="center" vertical="center"/>
      <protection/>
    </xf>
    <xf numFmtId="37" fontId="1" fillId="35" borderId="24" xfId="0" applyFont="1" applyFill="1" applyBorder="1" applyAlignment="1" applyProtection="1">
      <alignment horizontal="center" vertical="center"/>
      <protection/>
    </xf>
    <xf numFmtId="37" fontId="1" fillId="35" borderId="25" xfId="0" applyFont="1" applyFill="1" applyBorder="1" applyAlignment="1" applyProtection="1">
      <alignment horizontal="center" vertical="center" wrapText="1"/>
      <protection/>
    </xf>
    <xf numFmtId="37" fontId="0" fillId="35" borderId="10" xfId="0" applyFill="1" applyBorder="1" applyAlignment="1">
      <alignment horizontal="center" vertical="center" wrapText="1"/>
    </xf>
    <xf numFmtId="37" fontId="0" fillId="35" borderId="26" xfId="0" applyFill="1" applyBorder="1" applyAlignment="1">
      <alignment horizontal="center" vertical="center" wrapText="1"/>
    </xf>
    <xf numFmtId="0" fontId="12" fillId="35" borderId="27" xfId="0" applyNumberFormat="1" applyFont="1" applyFill="1" applyBorder="1" applyAlignment="1">
      <alignment horizontal="center" vertical="center" wrapText="1"/>
    </xf>
    <xf numFmtId="0" fontId="12" fillId="35" borderId="16" xfId="0" applyNumberFormat="1" applyFont="1" applyFill="1" applyBorder="1" applyAlignment="1">
      <alignment horizontal="center" vertical="center" wrapText="1"/>
    </xf>
    <xf numFmtId="0" fontId="12" fillId="35" borderId="28" xfId="0" applyNumberFormat="1" applyFont="1" applyFill="1" applyBorder="1" applyAlignment="1">
      <alignment horizontal="center" vertical="center" wrapText="1"/>
    </xf>
    <xf numFmtId="37" fontId="1" fillId="35" borderId="29" xfId="0" applyFont="1" applyFill="1" applyBorder="1" applyAlignment="1">
      <alignment horizontal="center" vertical="center" wrapText="1"/>
    </xf>
    <xf numFmtId="37" fontId="0" fillId="35" borderId="28" xfId="0" applyFill="1" applyBorder="1" applyAlignment="1">
      <alignment horizontal="center" vertical="center" wrapText="1"/>
    </xf>
    <xf numFmtId="37" fontId="1" fillId="35" borderId="30" xfId="0" applyFont="1" applyFill="1" applyBorder="1" applyAlignment="1" applyProtection="1">
      <alignment horizontal="center" vertical="center"/>
      <protection/>
    </xf>
    <xf numFmtId="37" fontId="1" fillId="35" borderId="31" xfId="0" applyFont="1" applyFill="1" applyBorder="1" applyAlignment="1" applyProtection="1">
      <alignment horizontal="center" vertical="center"/>
      <protection/>
    </xf>
    <xf numFmtId="37" fontId="1" fillId="35" borderId="32" xfId="0" applyFont="1" applyFill="1" applyBorder="1" applyAlignment="1" applyProtection="1">
      <alignment horizontal="center" vertical="center"/>
      <protection/>
    </xf>
    <xf numFmtId="37" fontId="1" fillId="35" borderId="33" xfId="0" applyFont="1" applyFill="1" applyBorder="1" applyAlignment="1" applyProtection="1">
      <alignment horizontal="center" vertical="center"/>
      <protection/>
    </xf>
    <xf numFmtId="0" fontId="1" fillId="35" borderId="17" xfId="0" applyNumberFormat="1" applyFont="1" applyFill="1" applyBorder="1" applyAlignment="1">
      <alignment horizontal="left" vertical="center"/>
    </xf>
    <xf numFmtId="0" fontId="1" fillId="35" borderId="18" xfId="0" applyNumberFormat="1" applyFont="1" applyFill="1" applyBorder="1" applyAlignment="1">
      <alignment horizontal="left" vertical="center"/>
    </xf>
    <xf numFmtId="0" fontId="1" fillId="35" borderId="19" xfId="0" applyNumberFormat="1" applyFont="1" applyFill="1" applyBorder="1" applyAlignment="1">
      <alignment horizontal="left" vertical="center"/>
    </xf>
    <xf numFmtId="37" fontId="1" fillId="36" borderId="34" xfId="0" applyFont="1" applyFill="1" applyBorder="1" applyAlignment="1">
      <alignment horizontal="center"/>
    </xf>
    <xf numFmtId="37" fontId="1" fillId="36" borderId="35" xfId="0" applyFont="1" applyFill="1" applyBorder="1" applyAlignment="1">
      <alignment horizontal="center"/>
    </xf>
    <xf numFmtId="37" fontId="1" fillId="36" borderId="36" xfId="0" applyFont="1" applyFill="1" applyBorder="1" applyAlignment="1">
      <alignment horizontal="center"/>
    </xf>
    <xf numFmtId="37" fontId="1" fillId="36" borderId="37" xfId="0" applyFont="1" applyFill="1" applyBorder="1" applyAlignment="1">
      <alignment horizontal="center"/>
    </xf>
    <xf numFmtId="37" fontId="1" fillId="36" borderId="0" xfId="0" applyFont="1" applyFill="1" applyBorder="1" applyAlignment="1">
      <alignment horizontal="center"/>
    </xf>
    <xf numFmtId="37" fontId="1" fillId="36" borderId="12" xfId="0" applyFont="1" applyFill="1" applyBorder="1" applyAlignment="1">
      <alignment horizontal="center"/>
    </xf>
    <xf numFmtId="37" fontId="1" fillId="36" borderId="38" xfId="0" applyFont="1" applyFill="1" applyBorder="1" applyAlignment="1">
      <alignment horizontal="center"/>
    </xf>
    <xf numFmtId="37" fontId="1" fillId="36" borderId="39" xfId="0" applyFont="1" applyFill="1" applyBorder="1" applyAlignment="1">
      <alignment horizontal="center"/>
    </xf>
    <xf numFmtId="37" fontId="1" fillId="36" borderId="15" xfId="0" applyFont="1" applyFill="1" applyBorder="1" applyAlignment="1">
      <alignment horizontal="center"/>
    </xf>
    <xf numFmtId="37" fontId="1" fillId="36" borderId="34" xfId="0" applyFont="1" applyFill="1" applyBorder="1" applyAlignment="1" applyProtection="1">
      <alignment horizontal="center" vertical="center"/>
      <protection/>
    </xf>
    <xf numFmtId="37" fontId="1" fillId="36" borderId="35" xfId="0" applyFont="1" applyFill="1" applyBorder="1" applyAlignment="1" applyProtection="1">
      <alignment horizontal="center" vertical="center"/>
      <protection/>
    </xf>
    <xf numFmtId="37" fontId="1" fillId="36" borderId="36" xfId="0" applyFont="1" applyFill="1" applyBorder="1" applyAlignment="1" applyProtection="1">
      <alignment horizontal="center" vertical="center"/>
      <protection/>
    </xf>
    <xf numFmtId="37" fontId="1" fillId="36" borderId="37" xfId="0" applyFont="1" applyFill="1" applyBorder="1" applyAlignment="1" applyProtection="1">
      <alignment horizontal="center" vertical="center"/>
      <protection/>
    </xf>
    <xf numFmtId="37" fontId="1" fillId="36" borderId="0" xfId="0" applyFont="1" applyFill="1" applyBorder="1" applyAlignment="1" applyProtection="1">
      <alignment horizontal="center" vertical="center"/>
      <protection/>
    </xf>
    <xf numFmtId="37" fontId="1" fillId="36" borderId="12" xfId="0" applyFont="1" applyFill="1" applyBorder="1" applyAlignment="1" applyProtection="1">
      <alignment horizontal="center" vertical="center"/>
      <protection/>
    </xf>
    <xf numFmtId="37" fontId="1" fillId="36" borderId="38" xfId="0" applyFont="1" applyFill="1" applyBorder="1" applyAlignment="1" applyProtection="1">
      <alignment horizontal="center" vertical="center"/>
      <protection/>
    </xf>
    <xf numFmtId="37" fontId="11" fillId="36" borderId="39" xfId="0" applyFont="1" applyFill="1" applyBorder="1" applyAlignment="1">
      <alignment horizontal="center" vertical="center"/>
    </xf>
    <xf numFmtId="37" fontId="11" fillId="36" borderId="15" xfId="0" applyFont="1" applyFill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showGridLines="0" tabSelected="1" zoomScalePageLayoutView="0" workbookViewId="0" topLeftCell="A22">
      <selection activeCell="K34" sqref="K34"/>
    </sheetView>
  </sheetViews>
  <sheetFormatPr defaultColWidth="9.609375" defaultRowHeight="20.25"/>
  <cols>
    <col min="1" max="1" width="10.921875" style="0" customWidth="1"/>
    <col min="2" max="2" width="7.37890625" style="0" customWidth="1"/>
    <col min="3" max="3" width="6.30859375" style="0" customWidth="1"/>
    <col min="4" max="4" width="6.23046875" style="0" customWidth="1"/>
    <col min="5" max="6" width="5.69140625" style="0" customWidth="1"/>
    <col min="7" max="7" width="6.30859375" style="0" customWidth="1"/>
    <col min="8" max="8" width="5.921875" style="0" customWidth="1"/>
    <col min="9" max="9" width="5.69140625" style="0" customWidth="1"/>
    <col min="10" max="10" width="5.921875" style="0" customWidth="1"/>
    <col min="11" max="11" width="4.0703125" style="0" customWidth="1"/>
    <col min="12" max="12" width="3.921875" style="0" customWidth="1"/>
    <col min="13" max="13" width="4.23046875" style="0" customWidth="1"/>
    <col min="14" max="14" width="4.69140625" style="0" customWidth="1"/>
    <col min="15" max="15" width="4" style="0" customWidth="1"/>
    <col min="16" max="16" width="3.30859375" style="0" customWidth="1"/>
    <col min="17" max="17" width="4.83984375" style="0" customWidth="1"/>
    <col min="18" max="18" width="7" style="0" customWidth="1"/>
    <col min="19" max="19" width="8.0703125" style="0" customWidth="1"/>
    <col min="20" max="20" width="9.609375" style="0" customWidth="1"/>
    <col min="21" max="21" width="1.60546875" style="0" customWidth="1"/>
    <col min="22" max="22" width="9.609375" style="0" customWidth="1"/>
    <col min="23" max="23" width="1.60546875" style="0" customWidth="1"/>
  </cols>
  <sheetData>
    <row r="1" spans="1:9" ht="13.5" customHeight="1">
      <c r="A1" s="83" t="s">
        <v>48</v>
      </c>
      <c r="B1" s="84"/>
      <c r="C1" s="84"/>
      <c r="D1" s="84"/>
      <c r="E1" s="84"/>
      <c r="F1" s="84"/>
      <c r="G1" s="84"/>
      <c r="H1" s="84"/>
      <c r="I1" s="85"/>
    </row>
    <row r="2" spans="1:9" ht="13.5" customHeight="1">
      <c r="A2" s="86" t="s">
        <v>49</v>
      </c>
      <c r="B2" s="87"/>
      <c r="C2" s="87"/>
      <c r="D2" s="87"/>
      <c r="E2" s="87"/>
      <c r="F2" s="87"/>
      <c r="G2" s="87"/>
      <c r="H2" s="87"/>
      <c r="I2" s="88"/>
    </row>
    <row r="3" spans="1:9" ht="13.5" customHeight="1" thickBot="1">
      <c r="A3" s="89" t="s">
        <v>50</v>
      </c>
      <c r="B3" s="90"/>
      <c r="C3" s="90"/>
      <c r="D3" s="90"/>
      <c r="E3" s="90"/>
      <c r="F3" s="90"/>
      <c r="G3" s="90"/>
      <c r="H3" s="90"/>
      <c r="I3" s="91"/>
    </row>
    <row r="4" ht="3.75" customHeight="1" thickBot="1"/>
    <row r="5" spans="1:17" ht="13.5" customHeight="1">
      <c r="A5" s="92" t="s">
        <v>44</v>
      </c>
      <c r="B5" s="93"/>
      <c r="C5" s="93"/>
      <c r="D5" s="93"/>
      <c r="E5" s="93"/>
      <c r="F5" s="93"/>
      <c r="G5" s="93"/>
      <c r="H5" s="93"/>
      <c r="I5" s="94"/>
      <c r="J5" s="30"/>
      <c r="K5" s="30"/>
      <c r="L5" s="30"/>
      <c r="M5" s="30"/>
      <c r="N5" s="30"/>
      <c r="O5" s="30"/>
      <c r="P5" s="30"/>
      <c r="Q5" s="1"/>
    </row>
    <row r="6" spans="1:17" ht="13.5" customHeight="1">
      <c r="A6" s="95" t="s">
        <v>51</v>
      </c>
      <c r="B6" s="96"/>
      <c r="C6" s="96"/>
      <c r="D6" s="96"/>
      <c r="E6" s="96"/>
      <c r="F6" s="96"/>
      <c r="G6" s="96"/>
      <c r="H6" s="96"/>
      <c r="I6" s="97"/>
      <c r="J6" s="30"/>
      <c r="K6" s="30"/>
      <c r="L6" s="30"/>
      <c r="M6" s="30"/>
      <c r="N6" s="30"/>
      <c r="O6" s="30"/>
      <c r="P6" s="30"/>
      <c r="Q6" s="1"/>
    </row>
    <row r="7" spans="1:17" ht="13.5" customHeight="1" thickBot="1">
      <c r="A7" s="98" t="s">
        <v>52</v>
      </c>
      <c r="B7" s="99"/>
      <c r="C7" s="99"/>
      <c r="D7" s="99"/>
      <c r="E7" s="99"/>
      <c r="F7" s="99"/>
      <c r="G7" s="99"/>
      <c r="H7" s="99"/>
      <c r="I7" s="100"/>
      <c r="J7" s="31"/>
      <c r="K7" s="31"/>
      <c r="L7" s="31"/>
      <c r="M7" s="31"/>
      <c r="N7" s="31"/>
      <c r="O7" s="31"/>
      <c r="P7" s="31"/>
      <c r="Q7" s="1"/>
    </row>
    <row r="8" spans="1:17" ht="4.5" customHeight="1" thickBot="1">
      <c r="A8" s="55"/>
      <c r="B8" s="56"/>
      <c r="C8" s="56"/>
      <c r="D8" s="56"/>
      <c r="E8" s="56"/>
      <c r="F8" s="56"/>
      <c r="G8" s="56"/>
      <c r="H8" s="56"/>
      <c r="I8" s="56"/>
      <c r="J8" s="31"/>
      <c r="K8" s="31"/>
      <c r="L8" s="31"/>
      <c r="M8" s="31"/>
      <c r="N8" s="31"/>
      <c r="O8" s="31"/>
      <c r="P8" s="31"/>
      <c r="Q8" s="1"/>
    </row>
    <row r="9" spans="1:17" ht="15" customHeight="1" thickBot="1">
      <c r="A9" s="57">
        <v>2013</v>
      </c>
      <c r="B9" s="58"/>
      <c r="C9" s="58"/>
      <c r="D9" s="59"/>
      <c r="E9" s="60"/>
      <c r="F9" s="60"/>
      <c r="G9" s="60"/>
      <c r="H9" s="60"/>
      <c r="I9" s="61"/>
      <c r="J9" s="30"/>
      <c r="K9" s="30"/>
      <c r="L9" s="30"/>
      <c r="M9" s="30"/>
      <c r="N9" s="30"/>
      <c r="O9" s="30"/>
      <c r="P9" s="30"/>
      <c r="Q9" s="1"/>
    </row>
    <row r="10" spans="1:17" ht="15" customHeight="1">
      <c r="A10" s="68" t="s">
        <v>1</v>
      </c>
      <c r="B10" s="71" t="s">
        <v>47</v>
      </c>
      <c r="C10" s="62"/>
      <c r="D10" s="63" t="s">
        <v>0</v>
      </c>
      <c r="E10" s="64"/>
      <c r="F10" s="64"/>
      <c r="G10" s="64"/>
      <c r="H10" s="64"/>
      <c r="I10" s="65"/>
      <c r="J10" s="31"/>
      <c r="K10" s="31"/>
      <c r="L10" s="31"/>
      <c r="M10" s="31"/>
      <c r="N10" s="31"/>
      <c r="O10" s="31"/>
      <c r="P10" s="31"/>
      <c r="Q10" s="1"/>
    </row>
    <row r="11" spans="1:17" ht="15" customHeight="1">
      <c r="A11" s="69"/>
      <c r="B11" s="72"/>
      <c r="C11" s="74" t="s">
        <v>43</v>
      </c>
      <c r="D11" s="76" t="s">
        <v>2</v>
      </c>
      <c r="E11" s="77"/>
      <c r="F11" s="78"/>
      <c r="G11" s="76" t="s">
        <v>3</v>
      </c>
      <c r="H11" s="77"/>
      <c r="I11" s="79"/>
      <c r="J11" s="30"/>
      <c r="K11" s="30"/>
      <c r="L11" s="30"/>
      <c r="M11" s="30"/>
      <c r="N11" s="30"/>
      <c r="O11" s="30"/>
      <c r="P11" s="30"/>
      <c r="Q11" s="1"/>
    </row>
    <row r="12" spans="1:17" ht="18.75" customHeight="1">
      <c r="A12" s="70"/>
      <c r="B12" s="73"/>
      <c r="C12" s="75"/>
      <c r="D12" s="66" t="s">
        <v>4</v>
      </c>
      <c r="E12" s="66" t="s">
        <v>46</v>
      </c>
      <c r="F12" s="66" t="s">
        <v>45</v>
      </c>
      <c r="G12" s="66" t="s">
        <v>4</v>
      </c>
      <c r="H12" s="66" t="s">
        <v>46</v>
      </c>
      <c r="I12" s="67" t="s">
        <v>45</v>
      </c>
      <c r="J12" s="31"/>
      <c r="K12" s="31"/>
      <c r="L12" s="31"/>
      <c r="M12" s="31"/>
      <c r="N12" s="31"/>
      <c r="O12" s="31"/>
      <c r="P12" s="31"/>
      <c r="Q12" s="1"/>
    </row>
    <row r="13" spans="1:17" ht="3.75" customHeight="1">
      <c r="A13" s="4"/>
      <c r="B13" s="5"/>
      <c r="C13" s="5"/>
      <c r="D13" s="6"/>
      <c r="E13" s="6"/>
      <c r="F13" s="6"/>
      <c r="G13" s="6"/>
      <c r="H13" s="6"/>
      <c r="I13" s="7"/>
      <c r="J13" s="30"/>
      <c r="K13" s="30"/>
      <c r="L13" s="30"/>
      <c r="M13" s="30"/>
      <c r="N13" s="30"/>
      <c r="O13" s="30"/>
      <c r="P13" s="30"/>
      <c r="Q13" s="1"/>
    </row>
    <row r="14" spans="1:17" ht="15" customHeight="1">
      <c r="A14" s="8" t="s">
        <v>5</v>
      </c>
      <c r="B14" s="44">
        <f>SUM(B16:B52)</f>
        <v>22384</v>
      </c>
      <c r="C14" s="9">
        <f>+D14+G14</f>
        <v>21777</v>
      </c>
      <c r="D14" s="10">
        <f>+E14+F14</f>
        <v>16609</v>
      </c>
      <c r="E14" s="10">
        <f>SUM(E16:E53)</f>
        <v>9080</v>
      </c>
      <c r="F14" s="29">
        <f>SUM(F16:F53)</f>
        <v>7529</v>
      </c>
      <c r="G14" s="10">
        <f>+H14+I14</f>
        <v>5168</v>
      </c>
      <c r="H14" s="10">
        <f>SUM(H16:H52)</f>
        <v>4958</v>
      </c>
      <c r="I14" s="11">
        <f>SUM(I16:I53)</f>
        <v>210</v>
      </c>
      <c r="J14" s="30"/>
      <c r="K14" s="33"/>
      <c r="L14" s="33"/>
      <c r="M14" s="33"/>
      <c r="N14" s="33"/>
      <c r="O14" s="36"/>
      <c r="P14" s="33"/>
      <c r="Q14" s="1"/>
    </row>
    <row r="15" spans="1:17" ht="4.5" customHeight="1">
      <c r="A15" s="4"/>
      <c r="B15" s="48"/>
      <c r="C15" s="5"/>
      <c r="D15" s="6"/>
      <c r="E15" s="6"/>
      <c r="F15" s="6"/>
      <c r="G15" s="6"/>
      <c r="H15" s="6"/>
      <c r="I15" s="7"/>
      <c r="J15" s="30"/>
      <c r="K15" s="30"/>
      <c r="L15" s="32"/>
      <c r="M15" s="32"/>
      <c r="N15" s="32"/>
      <c r="O15" s="32"/>
      <c r="P15" s="32"/>
      <c r="Q15" s="1"/>
    </row>
    <row r="16" spans="1:17" ht="13.5" customHeight="1">
      <c r="A16" s="12" t="s">
        <v>6</v>
      </c>
      <c r="B16" s="49">
        <v>5463</v>
      </c>
      <c r="C16" s="40">
        <f>+D16+G16</f>
        <v>7881</v>
      </c>
      <c r="D16" s="41">
        <f>+E16+F16</f>
        <v>4092</v>
      </c>
      <c r="E16" s="52">
        <v>3642</v>
      </c>
      <c r="F16" s="53">
        <v>450</v>
      </c>
      <c r="G16" s="41">
        <f>+H16+I16</f>
        <v>3789</v>
      </c>
      <c r="H16" s="42">
        <v>3789</v>
      </c>
      <c r="I16" s="43">
        <v>0</v>
      </c>
      <c r="J16" s="30"/>
      <c r="K16" s="45"/>
      <c r="L16" s="46"/>
      <c r="M16" s="47"/>
      <c r="N16" s="38"/>
      <c r="O16" s="37"/>
      <c r="P16" s="39"/>
      <c r="Q16" s="1"/>
    </row>
    <row r="17" spans="1:17" ht="13.5" customHeight="1">
      <c r="A17" s="12" t="s">
        <v>34</v>
      </c>
      <c r="B17" s="50">
        <v>754</v>
      </c>
      <c r="C17" s="13">
        <f>+D17+G17</f>
        <v>610</v>
      </c>
      <c r="D17" s="29">
        <f aca="true" t="shared" si="0" ref="D17:D52">+E17+F17</f>
        <v>610</v>
      </c>
      <c r="E17" s="52">
        <v>120</v>
      </c>
      <c r="F17" s="53">
        <v>490</v>
      </c>
      <c r="G17" s="29">
        <f aca="true" t="shared" si="1" ref="G17:G52">+H17+I17</f>
        <v>0</v>
      </c>
      <c r="H17" s="15">
        <v>0</v>
      </c>
      <c r="I17" s="16">
        <v>0</v>
      </c>
      <c r="J17" s="31"/>
      <c r="K17" s="45"/>
      <c r="L17" s="46"/>
      <c r="M17" s="47"/>
      <c r="N17" s="33"/>
      <c r="O17" s="35"/>
      <c r="P17" s="34"/>
      <c r="Q17" s="1"/>
    </row>
    <row r="18" spans="1:17" ht="13.5" customHeight="1">
      <c r="A18" s="12" t="s">
        <v>26</v>
      </c>
      <c r="B18" s="50">
        <v>201</v>
      </c>
      <c r="C18" s="13">
        <f aca="true" t="shared" si="2" ref="C18:C52">+D18+G18</f>
        <v>133</v>
      </c>
      <c r="D18" s="29">
        <f t="shared" si="0"/>
        <v>133</v>
      </c>
      <c r="E18" s="52">
        <v>84</v>
      </c>
      <c r="F18" s="53">
        <v>49</v>
      </c>
      <c r="G18" s="29">
        <f t="shared" si="1"/>
        <v>0</v>
      </c>
      <c r="H18" s="15">
        <v>0</v>
      </c>
      <c r="I18" s="16">
        <v>0</v>
      </c>
      <c r="J18" s="34"/>
      <c r="K18" s="45"/>
      <c r="L18" s="46"/>
      <c r="M18" s="47"/>
      <c r="N18" s="33"/>
      <c r="O18" s="34"/>
      <c r="P18" s="34"/>
      <c r="Q18" s="1"/>
    </row>
    <row r="19" spans="1:17" ht="13.5" customHeight="1">
      <c r="A19" s="12" t="s">
        <v>7</v>
      </c>
      <c r="B19" s="50">
        <v>559</v>
      </c>
      <c r="C19" s="13">
        <f t="shared" si="2"/>
        <v>290</v>
      </c>
      <c r="D19" s="29">
        <f t="shared" si="0"/>
        <v>290</v>
      </c>
      <c r="E19" s="52">
        <v>176</v>
      </c>
      <c r="F19" s="53">
        <v>114</v>
      </c>
      <c r="G19" s="29">
        <f t="shared" si="1"/>
        <v>0</v>
      </c>
      <c r="H19" s="15">
        <v>0</v>
      </c>
      <c r="I19" s="16">
        <v>0</v>
      </c>
      <c r="J19" s="34"/>
      <c r="K19" s="45"/>
      <c r="L19" s="46"/>
      <c r="M19" s="47"/>
      <c r="N19" s="33"/>
      <c r="O19" s="35"/>
      <c r="P19" s="34"/>
      <c r="Q19" s="1"/>
    </row>
    <row r="20" spans="1:17" ht="13.5" customHeight="1">
      <c r="A20" s="12" t="s">
        <v>8</v>
      </c>
      <c r="B20" s="50">
        <v>530</v>
      </c>
      <c r="C20" s="13">
        <f t="shared" si="2"/>
        <v>457</v>
      </c>
      <c r="D20" s="29">
        <f t="shared" si="0"/>
        <v>431</v>
      </c>
      <c r="E20" s="52">
        <v>159</v>
      </c>
      <c r="F20" s="53">
        <v>272</v>
      </c>
      <c r="G20" s="29">
        <f>+H20+I20</f>
        <v>26</v>
      </c>
      <c r="H20" s="15">
        <v>26</v>
      </c>
      <c r="I20" s="16">
        <v>0</v>
      </c>
      <c r="J20" s="34"/>
      <c r="K20" s="45"/>
      <c r="L20" s="46"/>
      <c r="M20" s="47"/>
      <c r="N20" s="33"/>
      <c r="O20" s="35"/>
      <c r="P20" s="34"/>
      <c r="Q20" s="2"/>
    </row>
    <row r="21" spans="1:17" ht="13.5" customHeight="1">
      <c r="A21" s="12" t="s">
        <v>27</v>
      </c>
      <c r="B21" s="50">
        <v>89</v>
      </c>
      <c r="C21" s="13">
        <f t="shared" si="2"/>
        <v>52</v>
      </c>
      <c r="D21" s="29">
        <f t="shared" si="0"/>
        <v>52</v>
      </c>
      <c r="E21" s="52">
        <v>48</v>
      </c>
      <c r="F21" s="53">
        <v>4</v>
      </c>
      <c r="G21" s="29">
        <f t="shared" si="1"/>
        <v>0</v>
      </c>
      <c r="H21" s="15">
        <v>0</v>
      </c>
      <c r="I21" s="16">
        <v>0</v>
      </c>
      <c r="J21" s="34"/>
      <c r="K21" s="45"/>
      <c r="L21" s="46"/>
      <c r="M21" s="47"/>
      <c r="N21" s="33"/>
      <c r="O21" s="35"/>
      <c r="P21" s="34"/>
      <c r="Q21" s="2"/>
    </row>
    <row r="22" spans="1:17" ht="13.5" customHeight="1">
      <c r="A22" s="12" t="s">
        <v>9</v>
      </c>
      <c r="B22" s="50">
        <v>188</v>
      </c>
      <c r="C22" s="13">
        <f t="shared" si="2"/>
        <v>134</v>
      </c>
      <c r="D22" s="29">
        <f t="shared" si="0"/>
        <v>134</v>
      </c>
      <c r="E22" s="52">
        <v>70</v>
      </c>
      <c r="F22" s="53">
        <v>64</v>
      </c>
      <c r="G22" s="29">
        <f t="shared" si="1"/>
        <v>0</v>
      </c>
      <c r="H22" s="15">
        <v>0</v>
      </c>
      <c r="I22" s="16">
        <v>0</v>
      </c>
      <c r="J22" s="34"/>
      <c r="K22" s="45"/>
      <c r="L22" s="46"/>
      <c r="M22" s="47"/>
      <c r="N22" s="33"/>
      <c r="O22" s="35"/>
      <c r="P22" s="34"/>
      <c r="Q22" s="2"/>
    </row>
    <row r="23" spans="1:17" ht="13.5" customHeight="1">
      <c r="A23" s="12" t="s">
        <v>10</v>
      </c>
      <c r="B23" s="50">
        <v>652</v>
      </c>
      <c r="C23" s="13">
        <f t="shared" si="2"/>
        <v>600</v>
      </c>
      <c r="D23" s="29">
        <f t="shared" si="0"/>
        <v>491</v>
      </c>
      <c r="E23" s="52">
        <v>411</v>
      </c>
      <c r="F23" s="53">
        <v>80</v>
      </c>
      <c r="G23" s="29">
        <f t="shared" si="1"/>
        <v>109</v>
      </c>
      <c r="H23" s="14">
        <v>109</v>
      </c>
      <c r="I23" s="16">
        <v>0</v>
      </c>
      <c r="J23" s="34"/>
      <c r="K23" s="45"/>
      <c r="L23" s="46"/>
      <c r="M23" s="47"/>
      <c r="N23" s="33"/>
      <c r="O23" s="35"/>
      <c r="P23" s="34"/>
      <c r="Q23" s="2"/>
    </row>
    <row r="24" spans="1:17" ht="13.5" customHeight="1">
      <c r="A24" s="12" t="s">
        <v>11</v>
      </c>
      <c r="B24" s="50">
        <v>243</v>
      </c>
      <c r="C24" s="13">
        <f t="shared" si="2"/>
        <v>143</v>
      </c>
      <c r="D24" s="29">
        <f t="shared" si="0"/>
        <v>143</v>
      </c>
      <c r="E24" s="52">
        <v>44</v>
      </c>
      <c r="F24" s="53">
        <v>99</v>
      </c>
      <c r="G24" s="29">
        <f t="shared" si="1"/>
        <v>0</v>
      </c>
      <c r="H24" s="15">
        <v>0</v>
      </c>
      <c r="I24" s="16">
        <v>0</v>
      </c>
      <c r="J24" s="34"/>
      <c r="K24" s="45"/>
      <c r="L24" s="46"/>
      <c r="M24" s="47"/>
      <c r="N24" s="33"/>
      <c r="O24" s="35"/>
      <c r="P24" s="34"/>
      <c r="Q24" s="2"/>
    </row>
    <row r="25" spans="1:17" ht="13.5" customHeight="1">
      <c r="A25" s="12" t="s">
        <v>35</v>
      </c>
      <c r="B25" s="50">
        <v>93</v>
      </c>
      <c r="C25" s="13">
        <f t="shared" si="2"/>
        <v>50</v>
      </c>
      <c r="D25" s="29">
        <f t="shared" si="0"/>
        <v>50</v>
      </c>
      <c r="E25" s="52">
        <v>26</v>
      </c>
      <c r="F25" s="53">
        <v>24</v>
      </c>
      <c r="G25" s="29">
        <f t="shared" si="1"/>
        <v>0</v>
      </c>
      <c r="H25" s="15">
        <v>0</v>
      </c>
      <c r="I25" s="16">
        <v>0</v>
      </c>
      <c r="J25" s="34"/>
      <c r="K25" s="45"/>
      <c r="L25" s="46"/>
      <c r="M25" s="47"/>
      <c r="N25" s="33"/>
      <c r="O25" s="35"/>
      <c r="P25" s="34"/>
      <c r="Q25" s="2"/>
    </row>
    <row r="26" spans="1:17" ht="13.5" customHeight="1">
      <c r="A26" s="12" t="s">
        <v>28</v>
      </c>
      <c r="B26" s="50">
        <v>1842</v>
      </c>
      <c r="C26" s="13">
        <f t="shared" si="2"/>
        <v>1405</v>
      </c>
      <c r="D26" s="29">
        <f t="shared" si="0"/>
        <v>1091</v>
      </c>
      <c r="E26" s="52">
        <v>486</v>
      </c>
      <c r="F26" s="53">
        <v>605</v>
      </c>
      <c r="G26" s="29">
        <f t="shared" si="1"/>
        <v>314</v>
      </c>
      <c r="H26" s="14">
        <v>314</v>
      </c>
      <c r="I26" s="16">
        <v>0</v>
      </c>
      <c r="J26" s="34"/>
      <c r="K26" s="45"/>
      <c r="L26" s="46"/>
      <c r="M26" s="47"/>
      <c r="N26" s="33"/>
      <c r="O26" s="35"/>
      <c r="P26" s="34"/>
      <c r="Q26" s="2"/>
    </row>
    <row r="27" spans="1:17" ht="13.5" customHeight="1">
      <c r="A27" s="12" t="s">
        <v>29</v>
      </c>
      <c r="B27" s="50">
        <v>722</v>
      </c>
      <c r="C27" s="13">
        <f t="shared" si="2"/>
        <v>424</v>
      </c>
      <c r="D27" s="29">
        <f t="shared" si="0"/>
        <v>424</v>
      </c>
      <c r="E27" s="52">
        <v>178</v>
      </c>
      <c r="F27" s="53">
        <v>246</v>
      </c>
      <c r="G27" s="29">
        <f t="shared" si="1"/>
        <v>0</v>
      </c>
      <c r="H27" s="15">
        <v>0</v>
      </c>
      <c r="I27" s="16">
        <v>0</v>
      </c>
      <c r="J27" s="34"/>
      <c r="K27" s="45"/>
      <c r="L27" s="46"/>
      <c r="M27" s="47"/>
      <c r="N27" s="33"/>
      <c r="O27" s="35"/>
      <c r="P27" s="34"/>
      <c r="Q27" s="2"/>
    </row>
    <row r="28" spans="1:17" ht="13.5" customHeight="1">
      <c r="A28" s="12" t="s">
        <v>30</v>
      </c>
      <c r="B28" s="50">
        <v>478</v>
      </c>
      <c r="C28" s="13">
        <f t="shared" si="2"/>
        <v>233</v>
      </c>
      <c r="D28" s="29">
        <f t="shared" si="0"/>
        <v>233</v>
      </c>
      <c r="E28" s="52">
        <v>74</v>
      </c>
      <c r="F28" s="53">
        <v>159</v>
      </c>
      <c r="G28" s="29">
        <f t="shared" si="1"/>
        <v>0</v>
      </c>
      <c r="H28" s="15">
        <v>0</v>
      </c>
      <c r="I28" s="16">
        <v>0</v>
      </c>
      <c r="J28" s="34"/>
      <c r="K28" s="45"/>
      <c r="L28" s="46"/>
      <c r="M28" s="47"/>
      <c r="N28" s="33"/>
      <c r="O28" s="35"/>
      <c r="P28" s="34"/>
      <c r="Q28" s="2"/>
    </row>
    <row r="29" spans="1:17" ht="13.5" customHeight="1">
      <c r="A29" s="12" t="s">
        <v>12</v>
      </c>
      <c r="B29" s="50">
        <v>146</v>
      </c>
      <c r="C29" s="13">
        <f t="shared" si="2"/>
        <v>116</v>
      </c>
      <c r="D29" s="29">
        <f t="shared" si="0"/>
        <v>116</v>
      </c>
      <c r="E29" s="52">
        <v>100</v>
      </c>
      <c r="F29" s="53">
        <v>16</v>
      </c>
      <c r="G29" s="29">
        <f t="shared" si="1"/>
        <v>0</v>
      </c>
      <c r="H29" s="15">
        <v>0</v>
      </c>
      <c r="I29" s="16">
        <v>0</v>
      </c>
      <c r="J29" s="34"/>
      <c r="K29" s="45"/>
      <c r="L29" s="46"/>
      <c r="M29" s="47"/>
      <c r="N29" s="33"/>
      <c r="O29" s="34"/>
      <c r="P29" s="34"/>
      <c r="Q29" s="2"/>
    </row>
    <row r="30" spans="1:17" ht="13.5" customHeight="1">
      <c r="A30" s="12" t="s">
        <v>13</v>
      </c>
      <c r="B30" s="50">
        <v>237</v>
      </c>
      <c r="C30" s="13">
        <f t="shared" si="2"/>
        <v>170</v>
      </c>
      <c r="D30" s="29">
        <f t="shared" si="0"/>
        <v>170</v>
      </c>
      <c r="E30" s="52">
        <v>59</v>
      </c>
      <c r="F30" s="53">
        <v>111</v>
      </c>
      <c r="G30" s="29">
        <f t="shared" si="1"/>
        <v>0</v>
      </c>
      <c r="H30" s="15">
        <v>0</v>
      </c>
      <c r="I30" s="16">
        <v>0</v>
      </c>
      <c r="J30" s="34"/>
      <c r="K30" s="45"/>
      <c r="L30" s="46"/>
      <c r="M30" s="47"/>
      <c r="N30" s="33"/>
      <c r="O30" s="35"/>
      <c r="P30" s="34"/>
      <c r="Q30" s="2"/>
    </row>
    <row r="31" spans="1:17" ht="13.5" customHeight="1">
      <c r="A31" s="12" t="s">
        <v>36</v>
      </c>
      <c r="B31" s="50">
        <v>541</v>
      </c>
      <c r="C31" s="13">
        <f t="shared" si="2"/>
        <v>336</v>
      </c>
      <c r="D31" s="29">
        <f t="shared" si="0"/>
        <v>328</v>
      </c>
      <c r="E31" s="52">
        <v>103</v>
      </c>
      <c r="F31" s="53">
        <v>225</v>
      </c>
      <c r="G31" s="29">
        <f t="shared" si="1"/>
        <v>8</v>
      </c>
      <c r="H31" s="15">
        <v>8</v>
      </c>
      <c r="I31" s="16">
        <v>0</v>
      </c>
      <c r="J31" s="34"/>
      <c r="K31" s="45"/>
      <c r="L31" s="46"/>
      <c r="M31" s="47"/>
      <c r="N31" s="33"/>
      <c r="O31" s="35"/>
      <c r="P31" s="34"/>
      <c r="Q31" s="2"/>
    </row>
    <row r="32" spans="1:17" ht="13.5" customHeight="1">
      <c r="A32" s="12" t="s">
        <v>21</v>
      </c>
      <c r="B32" s="50">
        <v>305</v>
      </c>
      <c r="C32" s="13">
        <f t="shared" si="2"/>
        <v>288</v>
      </c>
      <c r="D32" s="29">
        <f t="shared" si="0"/>
        <v>271</v>
      </c>
      <c r="E32" s="52">
        <v>114</v>
      </c>
      <c r="F32" s="53">
        <v>157</v>
      </c>
      <c r="G32" s="29">
        <f t="shared" si="1"/>
        <v>17</v>
      </c>
      <c r="H32" s="15">
        <v>17</v>
      </c>
      <c r="I32" s="16">
        <v>0</v>
      </c>
      <c r="J32" s="34"/>
      <c r="K32" s="45"/>
      <c r="L32" s="46"/>
      <c r="M32" s="47"/>
      <c r="N32" s="33"/>
      <c r="O32" s="35"/>
      <c r="P32" s="34"/>
      <c r="Q32" s="2"/>
    </row>
    <row r="33" spans="1:17" ht="13.5" customHeight="1">
      <c r="A33" s="12" t="s">
        <v>22</v>
      </c>
      <c r="B33" s="50">
        <v>1349</v>
      </c>
      <c r="C33" s="13">
        <f t="shared" si="2"/>
        <v>1136</v>
      </c>
      <c r="D33" s="29">
        <f t="shared" si="0"/>
        <v>1082</v>
      </c>
      <c r="E33" s="52">
        <v>413</v>
      </c>
      <c r="F33" s="53">
        <v>669</v>
      </c>
      <c r="G33" s="29">
        <f t="shared" si="1"/>
        <v>54</v>
      </c>
      <c r="H33" s="14">
        <v>54</v>
      </c>
      <c r="I33" s="16">
        <v>0</v>
      </c>
      <c r="J33" s="34"/>
      <c r="K33" s="45"/>
      <c r="L33" s="46"/>
      <c r="M33" s="47"/>
      <c r="N33" s="33"/>
      <c r="O33" s="35"/>
      <c r="P33" s="34"/>
      <c r="Q33" s="2"/>
    </row>
    <row r="34" spans="1:17" ht="13.5" customHeight="1">
      <c r="A34" s="12" t="s">
        <v>23</v>
      </c>
      <c r="B34" s="50">
        <v>132</v>
      </c>
      <c r="C34" s="13">
        <f t="shared" si="2"/>
        <v>122</v>
      </c>
      <c r="D34" s="29">
        <f t="shared" si="0"/>
        <v>122</v>
      </c>
      <c r="E34" s="52">
        <v>44</v>
      </c>
      <c r="F34" s="53">
        <v>78</v>
      </c>
      <c r="G34" s="29">
        <f t="shared" si="1"/>
        <v>0</v>
      </c>
      <c r="H34" s="15">
        <v>0</v>
      </c>
      <c r="I34" s="16">
        <v>0</v>
      </c>
      <c r="J34" s="34"/>
      <c r="K34" s="45"/>
      <c r="L34" s="46"/>
      <c r="M34" s="47"/>
      <c r="N34" s="33"/>
      <c r="O34" s="35"/>
      <c r="P34" s="34"/>
      <c r="Q34" s="2"/>
    </row>
    <row r="35" spans="1:17" ht="13.5" customHeight="1">
      <c r="A35" s="12" t="s">
        <v>37</v>
      </c>
      <c r="B35" s="50">
        <v>332</v>
      </c>
      <c r="C35" s="13">
        <f t="shared" si="2"/>
        <v>261</v>
      </c>
      <c r="D35" s="29">
        <f t="shared" si="0"/>
        <v>261</v>
      </c>
      <c r="E35" s="52">
        <v>64</v>
      </c>
      <c r="F35" s="53">
        <v>197</v>
      </c>
      <c r="G35" s="29">
        <f t="shared" si="1"/>
        <v>0</v>
      </c>
      <c r="H35" s="15">
        <v>0</v>
      </c>
      <c r="I35" s="16">
        <v>0</v>
      </c>
      <c r="J35" s="34"/>
      <c r="K35" s="45"/>
      <c r="L35" s="46"/>
      <c r="M35" s="47"/>
      <c r="N35" s="33"/>
      <c r="O35" s="35"/>
      <c r="P35" s="34"/>
      <c r="Q35" s="2"/>
    </row>
    <row r="36" spans="1:17" ht="13.5" customHeight="1">
      <c r="A36" s="12" t="s">
        <v>24</v>
      </c>
      <c r="B36" s="50">
        <v>113</v>
      </c>
      <c r="C36" s="13">
        <f t="shared" si="2"/>
        <v>104</v>
      </c>
      <c r="D36" s="29">
        <f t="shared" si="0"/>
        <v>104</v>
      </c>
      <c r="E36" s="52">
        <v>46</v>
      </c>
      <c r="F36" s="53">
        <v>58</v>
      </c>
      <c r="G36" s="29">
        <f t="shared" si="1"/>
        <v>0</v>
      </c>
      <c r="H36" s="15">
        <v>0</v>
      </c>
      <c r="I36" s="16">
        <v>0</v>
      </c>
      <c r="J36" s="34"/>
      <c r="K36" s="45"/>
      <c r="L36" s="46"/>
      <c r="M36" s="47"/>
      <c r="N36" s="33"/>
      <c r="O36" s="34"/>
      <c r="P36" s="34"/>
      <c r="Q36" s="2"/>
    </row>
    <row r="37" spans="1:17" ht="13.5" customHeight="1">
      <c r="A37" s="12" t="s">
        <v>14</v>
      </c>
      <c r="B37" s="50">
        <v>631</v>
      </c>
      <c r="C37" s="13">
        <f t="shared" si="2"/>
        <v>732</v>
      </c>
      <c r="D37" s="29">
        <f t="shared" si="0"/>
        <v>386</v>
      </c>
      <c r="E37" s="52">
        <v>166</v>
      </c>
      <c r="F37" s="53">
        <v>220</v>
      </c>
      <c r="G37" s="29">
        <f t="shared" si="1"/>
        <v>346</v>
      </c>
      <c r="H37" s="54">
        <v>140</v>
      </c>
      <c r="I37" s="16">
        <v>206</v>
      </c>
      <c r="J37" s="34"/>
      <c r="K37" s="45"/>
      <c r="L37" s="46"/>
      <c r="M37" s="47"/>
      <c r="N37" s="33"/>
      <c r="O37" s="35"/>
      <c r="P37" s="34"/>
      <c r="Q37" s="2"/>
    </row>
    <row r="38" spans="1:17" ht="13.5" customHeight="1">
      <c r="A38" s="12" t="s">
        <v>38</v>
      </c>
      <c r="B38" s="50">
        <v>240</v>
      </c>
      <c r="C38" s="13">
        <f t="shared" si="2"/>
        <v>223</v>
      </c>
      <c r="D38" s="29">
        <f t="shared" si="0"/>
        <v>223</v>
      </c>
      <c r="E38" s="52">
        <v>43</v>
      </c>
      <c r="F38" s="53">
        <v>180</v>
      </c>
      <c r="G38" s="29">
        <f t="shared" si="1"/>
        <v>0</v>
      </c>
      <c r="H38" s="15">
        <v>0</v>
      </c>
      <c r="I38" s="16">
        <v>0</v>
      </c>
      <c r="J38" s="34"/>
      <c r="K38" s="45"/>
      <c r="L38" s="46"/>
      <c r="M38" s="47"/>
      <c r="N38" s="33"/>
      <c r="O38" s="35"/>
      <c r="P38" s="34"/>
      <c r="Q38" s="2"/>
    </row>
    <row r="39" spans="1:17" ht="13.5" customHeight="1">
      <c r="A39" s="12" t="s">
        <v>31</v>
      </c>
      <c r="B39" s="50">
        <v>281</v>
      </c>
      <c r="C39" s="13">
        <f t="shared" si="2"/>
        <v>286</v>
      </c>
      <c r="D39" s="29">
        <f t="shared" si="0"/>
        <v>267</v>
      </c>
      <c r="E39" s="52">
        <v>77</v>
      </c>
      <c r="F39" s="53">
        <v>190</v>
      </c>
      <c r="G39" s="29">
        <f t="shared" si="1"/>
        <v>19</v>
      </c>
      <c r="H39" s="15">
        <v>19</v>
      </c>
      <c r="I39" s="16">
        <v>0</v>
      </c>
      <c r="J39" s="34"/>
      <c r="K39" s="45"/>
      <c r="L39" s="46"/>
      <c r="M39" s="47"/>
      <c r="N39" s="33"/>
      <c r="O39" s="35"/>
      <c r="P39" s="34"/>
      <c r="Q39" s="2"/>
    </row>
    <row r="40" spans="1:17" ht="13.5" customHeight="1">
      <c r="A40" s="12" t="s">
        <v>39</v>
      </c>
      <c r="B40" s="50">
        <v>2486</v>
      </c>
      <c r="C40" s="13">
        <f t="shared" si="2"/>
        <v>2423</v>
      </c>
      <c r="D40" s="29">
        <f>+E40+F40</f>
        <v>2141</v>
      </c>
      <c r="E40" s="52">
        <v>1207</v>
      </c>
      <c r="F40" s="53">
        <v>934</v>
      </c>
      <c r="G40" s="29">
        <f t="shared" si="1"/>
        <v>282</v>
      </c>
      <c r="H40" s="14">
        <v>282</v>
      </c>
      <c r="I40" s="16">
        <v>0</v>
      </c>
      <c r="J40" s="34"/>
      <c r="K40" s="45"/>
      <c r="L40" s="46"/>
      <c r="M40" s="47"/>
      <c r="N40" s="33"/>
      <c r="O40" s="35"/>
      <c r="P40" s="34"/>
      <c r="Q40" s="2"/>
    </row>
    <row r="41" spans="1:17" ht="13.5" customHeight="1">
      <c r="A41" s="12" t="s">
        <v>15</v>
      </c>
      <c r="B41" s="50">
        <v>364</v>
      </c>
      <c r="C41" s="13">
        <f t="shared" si="2"/>
        <v>372</v>
      </c>
      <c r="D41" s="29">
        <f>+E41+F41</f>
        <v>313</v>
      </c>
      <c r="E41" s="52">
        <v>173</v>
      </c>
      <c r="F41" s="53">
        <v>140</v>
      </c>
      <c r="G41" s="29">
        <f t="shared" si="1"/>
        <v>59</v>
      </c>
      <c r="H41" s="14">
        <v>55</v>
      </c>
      <c r="I41" s="16">
        <v>4</v>
      </c>
      <c r="J41" s="34"/>
      <c r="K41" s="45"/>
      <c r="L41" s="46"/>
      <c r="M41" s="47"/>
      <c r="N41" s="33"/>
      <c r="O41" s="35"/>
      <c r="P41" s="34"/>
      <c r="Q41" s="2"/>
    </row>
    <row r="42" spans="1:17" ht="13.5" customHeight="1">
      <c r="A42" s="12" t="s">
        <v>40</v>
      </c>
      <c r="B42" s="50">
        <v>272</v>
      </c>
      <c r="C42" s="13">
        <f t="shared" si="2"/>
        <v>241</v>
      </c>
      <c r="D42" s="29">
        <f>+E42+F42</f>
        <v>241</v>
      </c>
      <c r="E42" s="52">
        <v>62</v>
      </c>
      <c r="F42" s="53">
        <v>179</v>
      </c>
      <c r="G42" s="29">
        <f t="shared" si="1"/>
        <v>0</v>
      </c>
      <c r="H42" s="15">
        <v>0</v>
      </c>
      <c r="I42" s="16">
        <v>0</v>
      </c>
      <c r="J42" s="34"/>
      <c r="K42" s="45"/>
      <c r="L42" s="46"/>
      <c r="M42" s="47"/>
      <c r="N42" s="33"/>
      <c r="O42" s="35"/>
      <c r="P42" s="34"/>
      <c r="Q42" s="2"/>
    </row>
    <row r="43" spans="1:17" ht="13.5" customHeight="1">
      <c r="A43" s="12" t="s">
        <v>41</v>
      </c>
      <c r="B43" s="50">
        <v>619</v>
      </c>
      <c r="C43" s="13">
        <f t="shared" si="2"/>
        <v>623</v>
      </c>
      <c r="D43" s="29">
        <f t="shared" si="0"/>
        <v>606</v>
      </c>
      <c r="E43" s="52">
        <v>198</v>
      </c>
      <c r="F43" s="53">
        <v>408</v>
      </c>
      <c r="G43" s="29">
        <f t="shared" si="1"/>
        <v>17</v>
      </c>
      <c r="H43" s="14">
        <v>17</v>
      </c>
      <c r="I43" s="16">
        <v>0</v>
      </c>
      <c r="J43" s="34"/>
      <c r="K43" s="45"/>
      <c r="L43" s="46"/>
      <c r="M43" s="47"/>
      <c r="N43" s="33"/>
      <c r="O43" s="35"/>
      <c r="P43" s="34"/>
      <c r="Q43" s="2"/>
    </row>
    <row r="44" spans="1:17" ht="13.5" customHeight="1">
      <c r="A44" s="12" t="s">
        <v>16</v>
      </c>
      <c r="B44" s="50">
        <v>247</v>
      </c>
      <c r="C44" s="13">
        <f t="shared" si="2"/>
        <v>142</v>
      </c>
      <c r="D44" s="29">
        <f t="shared" si="0"/>
        <v>142</v>
      </c>
      <c r="E44" s="52">
        <v>67</v>
      </c>
      <c r="F44" s="53">
        <v>75</v>
      </c>
      <c r="G44" s="29">
        <f t="shared" si="1"/>
        <v>0</v>
      </c>
      <c r="H44" s="15">
        <v>0</v>
      </c>
      <c r="I44" s="16">
        <v>0</v>
      </c>
      <c r="J44" s="34"/>
      <c r="K44" s="45"/>
      <c r="L44" s="46"/>
      <c r="M44" s="47"/>
      <c r="N44" s="33"/>
      <c r="O44" s="35"/>
      <c r="P44" s="34"/>
      <c r="Q44" s="2"/>
    </row>
    <row r="45" spans="1:17" ht="13.5" customHeight="1">
      <c r="A45" s="12" t="s">
        <v>32</v>
      </c>
      <c r="B45" s="50">
        <v>414</v>
      </c>
      <c r="C45" s="13">
        <f t="shared" si="2"/>
        <v>293</v>
      </c>
      <c r="D45" s="29">
        <f t="shared" si="0"/>
        <v>293</v>
      </c>
      <c r="E45" s="52">
        <v>44</v>
      </c>
      <c r="F45" s="53">
        <v>249</v>
      </c>
      <c r="G45" s="29">
        <v>0</v>
      </c>
      <c r="H45" s="14">
        <v>34</v>
      </c>
      <c r="I45" s="16">
        <v>0</v>
      </c>
      <c r="J45" s="34"/>
      <c r="K45" s="45"/>
      <c r="L45" s="46"/>
      <c r="M45" s="47"/>
      <c r="N45" s="33"/>
      <c r="O45" s="35"/>
      <c r="P45" s="34"/>
      <c r="Q45" s="2"/>
    </row>
    <row r="46" spans="1:17" ht="13.5" customHeight="1">
      <c r="A46" s="12" t="s">
        <v>33</v>
      </c>
      <c r="B46" s="50">
        <v>414</v>
      </c>
      <c r="C46" s="13">
        <f t="shared" si="2"/>
        <v>373</v>
      </c>
      <c r="D46" s="29">
        <f t="shared" si="0"/>
        <v>340</v>
      </c>
      <c r="E46" s="52">
        <v>73</v>
      </c>
      <c r="F46" s="53">
        <v>267</v>
      </c>
      <c r="G46" s="29">
        <f t="shared" si="1"/>
        <v>33</v>
      </c>
      <c r="H46" s="15">
        <v>33</v>
      </c>
      <c r="I46" s="16">
        <v>0</v>
      </c>
      <c r="J46" s="34"/>
      <c r="K46" s="45"/>
      <c r="L46" s="46"/>
      <c r="M46" s="47"/>
      <c r="N46" s="33"/>
      <c r="O46" s="35"/>
      <c r="P46" s="34"/>
      <c r="Q46" s="2"/>
    </row>
    <row r="47" spans="1:17" ht="13.5" customHeight="1">
      <c r="A47" s="12" t="s">
        <v>17</v>
      </c>
      <c r="B47" s="50">
        <v>332</v>
      </c>
      <c r="C47" s="13">
        <f t="shared" si="2"/>
        <v>205</v>
      </c>
      <c r="D47" s="29">
        <f t="shared" si="0"/>
        <v>205</v>
      </c>
      <c r="E47" s="52">
        <v>76</v>
      </c>
      <c r="F47" s="53">
        <v>129</v>
      </c>
      <c r="G47" s="29">
        <f t="shared" si="1"/>
        <v>0</v>
      </c>
      <c r="H47" s="15">
        <v>0</v>
      </c>
      <c r="I47" s="16">
        <v>0</v>
      </c>
      <c r="J47" s="34"/>
      <c r="K47" s="45"/>
      <c r="L47" s="46"/>
      <c r="M47" s="47"/>
      <c r="N47" s="33"/>
      <c r="O47" s="35"/>
      <c r="P47" s="34"/>
      <c r="Q47" s="2"/>
    </row>
    <row r="48" spans="1:17" ht="13.5" customHeight="1">
      <c r="A48" s="12" t="s">
        <v>18</v>
      </c>
      <c r="B48" s="50">
        <v>181</v>
      </c>
      <c r="C48" s="13">
        <f t="shared" si="2"/>
        <v>140</v>
      </c>
      <c r="D48" s="29">
        <f t="shared" si="0"/>
        <v>140</v>
      </c>
      <c r="E48" s="52">
        <v>82</v>
      </c>
      <c r="F48" s="53">
        <v>58</v>
      </c>
      <c r="G48" s="29">
        <f t="shared" si="1"/>
        <v>0</v>
      </c>
      <c r="H48" s="15">
        <v>0</v>
      </c>
      <c r="I48" s="16">
        <v>0</v>
      </c>
      <c r="J48" s="34"/>
      <c r="K48" s="45"/>
      <c r="L48" s="46"/>
      <c r="M48" s="47"/>
      <c r="N48" s="33"/>
      <c r="O48" s="35"/>
      <c r="P48" s="34"/>
      <c r="Q48" s="2"/>
    </row>
    <row r="49" spans="1:17" ht="13.5" customHeight="1">
      <c r="A49" s="12" t="s">
        <v>25</v>
      </c>
      <c r="B49" s="50">
        <v>195</v>
      </c>
      <c r="C49" s="13">
        <f t="shared" si="2"/>
        <v>200</v>
      </c>
      <c r="D49" s="29">
        <f t="shared" si="0"/>
        <v>179</v>
      </c>
      <c r="E49" s="52">
        <v>108</v>
      </c>
      <c r="F49" s="53">
        <v>71</v>
      </c>
      <c r="G49" s="29">
        <f t="shared" si="1"/>
        <v>21</v>
      </c>
      <c r="H49" s="15">
        <v>21</v>
      </c>
      <c r="I49" s="16">
        <v>0</v>
      </c>
      <c r="J49" s="34"/>
      <c r="K49" s="45"/>
      <c r="L49" s="46"/>
      <c r="M49" s="47"/>
      <c r="N49" s="33"/>
      <c r="O49" s="35"/>
      <c r="P49" s="34"/>
      <c r="Q49" s="2"/>
    </row>
    <row r="50" spans="1:17" ht="13.5" customHeight="1">
      <c r="A50" s="12" t="s">
        <v>42</v>
      </c>
      <c r="B50" s="50">
        <v>426</v>
      </c>
      <c r="C50" s="13">
        <f t="shared" si="2"/>
        <v>322</v>
      </c>
      <c r="D50" s="29">
        <f t="shared" si="0"/>
        <v>307</v>
      </c>
      <c r="E50" s="52">
        <v>110</v>
      </c>
      <c r="F50" s="53">
        <v>197</v>
      </c>
      <c r="G50" s="29">
        <f t="shared" si="1"/>
        <v>15</v>
      </c>
      <c r="H50" s="15">
        <v>15</v>
      </c>
      <c r="I50" s="16">
        <v>0</v>
      </c>
      <c r="J50" s="34"/>
      <c r="K50" s="45"/>
      <c r="L50" s="46"/>
      <c r="M50" s="47"/>
      <c r="N50" s="33"/>
      <c r="O50" s="35"/>
      <c r="P50" s="34"/>
      <c r="Q50" s="2"/>
    </row>
    <row r="51" spans="1:17" ht="13.5" customHeight="1">
      <c r="A51" s="12" t="s">
        <v>19</v>
      </c>
      <c r="B51" s="50">
        <v>165</v>
      </c>
      <c r="C51" s="13">
        <f t="shared" si="2"/>
        <v>104</v>
      </c>
      <c r="D51" s="29">
        <f t="shared" si="0"/>
        <v>104</v>
      </c>
      <c r="E51" s="52">
        <v>50</v>
      </c>
      <c r="F51" s="53">
        <v>54</v>
      </c>
      <c r="G51" s="29">
        <f t="shared" si="1"/>
        <v>0</v>
      </c>
      <c r="H51" s="15">
        <v>0</v>
      </c>
      <c r="I51" s="16">
        <v>0</v>
      </c>
      <c r="J51" s="34"/>
      <c r="K51" s="45"/>
      <c r="L51" s="46"/>
      <c r="M51" s="47"/>
      <c r="N51" s="33"/>
      <c r="O51" s="35"/>
      <c r="P51" s="34"/>
      <c r="Q51" s="2"/>
    </row>
    <row r="52" spans="1:17" ht="13.5" customHeight="1">
      <c r="A52" s="12" t="s">
        <v>20</v>
      </c>
      <c r="B52" s="50">
        <v>148</v>
      </c>
      <c r="C52" s="13">
        <f t="shared" si="2"/>
        <v>119</v>
      </c>
      <c r="D52" s="29">
        <f t="shared" si="0"/>
        <v>94</v>
      </c>
      <c r="E52" s="52">
        <v>83</v>
      </c>
      <c r="F52" s="53">
        <v>11</v>
      </c>
      <c r="G52" s="29">
        <f t="shared" si="1"/>
        <v>25</v>
      </c>
      <c r="H52" s="15">
        <v>25</v>
      </c>
      <c r="I52" s="16">
        <v>0</v>
      </c>
      <c r="J52" s="34"/>
      <c r="K52" s="45"/>
      <c r="L52" s="46"/>
      <c r="M52" s="47"/>
      <c r="N52" s="33"/>
      <c r="O52" s="34"/>
      <c r="P52" s="34"/>
      <c r="Q52" s="2"/>
    </row>
    <row r="53" spans="1:17" ht="3" customHeight="1" thickBot="1">
      <c r="A53" s="17"/>
      <c r="B53" s="51"/>
      <c r="C53" s="18"/>
      <c r="D53" s="19"/>
      <c r="E53" s="19"/>
      <c r="F53" s="19"/>
      <c r="G53" s="19"/>
      <c r="H53" s="19"/>
      <c r="I53" s="20"/>
      <c r="J53" s="35"/>
      <c r="K53" s="30"/>
      <c r="L53" s="35"/>
      <c r="M53" s="35"/>
      <c r="N53" s="35"/>
      <c r="O53" s="35"/>
      <c r="P53" s="35"/>
      <c r="Q53" s="2"/>
    </row>
    <row r="54" spans="1:17" ht="11.25" customHeight="1" thickBot="1">
      <c r="A54" s="21"/>
      <c r="B54" s="21"/>
      <c r="C54" s="22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"/>
    </row>
    <row r="55" spans="1:17" s="26" customFormat="1" ht="21.75" customHeight="1" thickBot="1">
      <c r="A55" s="80" t="s">
        <v>53</v>
      </c>
      <c r="B55" s="81"/>
      <c r="C55" s="81"/>
      <c r="D55" s="81"/>
      <c r="E55" s="81"/>
      <c r="F55" s="81"/>
      <c r="G55" s="81"/>
      <c r="H55" s="81"/>
      <c r="I55" s="82"/>
      <c r="J55" s="25"/>
      <c r="K55" s="25"/>
      <c r="L55" s="25"/>
      <c r="M55" s="25"/>
      <c r="N55" s="25"/>
      <c r="O55" s="25"/>
      <c r="P55" s="25"/>
      <c r="Q55" s="28"/>
    </row>
    <row r="56" spans="1:17" ht="13.5" customHeight="1">
      <c r="A56" s="24"/>
      <c r="B56" s="24"/>
      <c r="C56" s="24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"/>
    </row>
    <row r="57" spans="1:17" ht="13.5" customHeight="1">
      <c r="A57" s="26"/>
      <c r="B57" s="27"/>
      <c r="C57" s="27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"/>
    </row>
    <row r="58" spans="1:17" ht="13.5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"/>
    </row>
    <row r="59" spans="1:17" ht="13.5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1"/>
    </row>
    <row r="60" spans="1:17" ht="13.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1"/>
    </row>
    <row r="61" spans="1:17" ht="13.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"/>
    </row>
    <row r="62" spans="1:17" ht="13.5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"/>
    </row>
    <row r="63" spans="1:17" ht="13.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"/>
    </row>
    <row r="64" spans="1:17" ht="13.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"/>
    </row>
    <row r="65" spans="1:17" ht="13.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"/>
    </row>
    <row r="66" spans="1:17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3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2"/>
    </row>
    <row r="69" spans="1:17" ht="13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2"/>
    </row>
    <row r="70" spans="1:17" ht="13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2"/>
    </row>
    <row r="71" spans="1:17" ht="13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2"/>
    </row>
    <row r="72" spans="1:17" ht="13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3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3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8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8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8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8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8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8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8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ht="18.75">
      <c r="Q82" s="3"/>
    </row>
    <row r="83" ht="18.75">
      <c r="Q83" s="3"/>
    </row>
    <row r="84" ht="18.75">
      <c r="Q84" s="3"/>
    </row>
    <row r="85" ht="18.75">
      <c r="Q85" s="3"/>
    </row>
  </sheetData>
  <sheetProtection/>
  <mergeCells count="12">
    <mergeCell ref="A1:I1"/>
    <mergeCell ref="A2:I2"/>
    <mergeCell ref="A3:I3"/>
    <mergeCell ref="A5:I5"/>
    <mergeCell ref="A6:I6"/>
    <mergeCell ref="A7:I7"/>
    <mergeCell ref="A10:A12"/>
    <mergeCell ref="B10:B12"/>
    <mergeCell ref="C11:C12"/>
    <mergeCell ref="D11:F11"/>
    <mergeCell ref="G11:I11"/>
    <mergeCell ref="A55:I55"/>
  </mergeCells>
  <printOptions/>
  <pageMargins left="0.7086614173228347" right="0.7086614173228347" top="0.7480314960629921" bottom="0.7480314960629921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2014-09-22T16:02:44Z</cp:lastPrinted>
  <dcterms:created xsi:type="dcterms:W3CDTF">2001-05-04T16:53:06Z</dcterms:created>
  <dcterms:modified xsi:type="dcterms:W3CDTF">2014-10-02T15:51:34Z</dcterms:modified>
  <cp:category/>
  <cp:version/>
  <cp:contentType/>
  <cp:contentStatus/>
</cp:coreProperties>
</file>