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<sst xmlns="http://schemas.openxmlformats.org/spreadsheetml/2006/main" count="57" uniqueCount="54">
  <si>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</si>
  <si>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</si>
  <si>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</si>
  <si>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</si>
  <si>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</si>
  <si>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</si>
  <si>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</si>
  <si>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</si>
  <si>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</si>
  <si>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</si>
  <si>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</si>
  <si>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</si>
  <si>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</si>
  <si>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</si>
  <si>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</si>
  <si>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</si>
  <si>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</si>
  <si>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</si>
  <si>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</si>
  <si>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</si>
  <si>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</si>
  <si>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</si>
  <si>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</si>
  <si>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</si>
  <si>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</si>
  <si>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</si>
  <si>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</si>
  <si>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</si>
  <si>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</si>
  <si>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</si>
  <si>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</si>
  <si>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</si>
  <si>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</si>
  <si>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</si>
  <si>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</si>
  <si>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</si>
  <si>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</si>
  <si>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</si>
  <si>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</si>
  <si>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</si>
  <si>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</si>
  <si>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</si>
  <si>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</si>
  <si>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III.   EDUCACION BASICA PRIMARIA</t>
  </si>
  <si>
    <t>Urbano</t>
  </si>
  <si>
    <t>Rural</t>
  </si>
  <si>
    <t>TOTAL GENERAL</t>
  </si>
  <si>
    <t>POBLACION EN EDAD ESCOLAR        6-10 AÑOS</t>
  </si>
  <si>
    <t>SISTEMA DE INFORMACION REGIONAL "SIR"</t>
  </si>
  <si>
    <t>GOBERNACION DEL HUILA</t>
  </si>
  <si>
    <t>DEPARTAMENTO ADMINISTRATIVO DE PLANEACION</t>
  </si>
  <si>
    <r>
      <t>1. ALUMNOS MATRICULADOS, POR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INSTITUCIONES Y CENTROS EDUCATIVOS, SECTORES, ZONAS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Y </t>
    </r>
  </si>
  <si>
    <t>MUNICIPIOS EN EL DEPARTAMENTO</t>
  </si>
  <si>
    <t>FUENTE: Secretaría de Educación Departamental, Secretarías de Educación Municipal de Neiva y Pitalito, DANE.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</si>
</sst>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_ ;_ * \-#,##0_ ;_ * &quot;-&quot;??_ ;_ @_ 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7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 applyProtection="1">
      <alignment horizontal="left"/>
      <protection/>
    </xf>
    <xf numFmtId="37" fontId="4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1" fillId="0" borderId="12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4" fillId="0" borderId="16" xfId="0" applyFont="1" applyBorder="1" applyAlignment="1">
      <alignment/>
    </xf>
    <xf numFmtId="37" fontId="1" fillId="0" borderId="14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1" fillId="0" borderId="17" xfId="0" applyFont="1" applyBorder="1" applyAlignment="1">
      <alignment/>
    </xf>
    <xf numFmtId="37" fontId="1" fillId="0" borderId="0" xfId="0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37" fontId="40" fillId="0" borderId="0" xfId="0" applyFont="1" applyBorder="1" applyAlignment="1">
      <alignment/>
    </xf>
    <xf numFmtId="37" fontId="40" fillId="0" borderId="14" xfId="0" applyFont="1" applyBorder="1" applyAlignment="1">
      <alignment/>
    </xf>
    <xf numFmtId="37" fontId="40" fillId="0" borderId="12" xfId="0" applyFont="1" applyBorder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centerContinuous" vertical="center"/>
      <protection/>
    </xf>
    <xf numFmtId="184" fontId="1" fillId="0" borderId="14" xfId="47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84" fontId="4" fillId="0" borderId="14" xfId="0" applyNumberFormat="1" applyFont="1" applyBorder="1" applyAlignment="1">
      <alignment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4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184" fontId="4" fillId="0" borderId="14" xfId="0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0" borderId="18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9" xfId="0" applyFont="1" applyFill="1" applyBorder="1" applyAlignment="1">
      <alignment/>
    </xf>
    <xf numFmtId="37" fontId="1" fillId="0" borderId="19" xfId="0" applyFont="1" applyFill="1" applyBorder="1" applyAlignment="1" applyProtection="1">
      <alignment/>
      <protection/>
    </xf>
    <xf numFmtId="37" fontId="40" fillId="0" borderId="18" xfId="0" applyFont="1" applyFill="1" applyBorder="1" applyAlignment="1">
      <alignment/>
    </xf>
    <xf numFmtId="37" fontId="40" fillId="0" borderId="14" xfId="0" applyFont="1" applyFill="1" applyBorder="1" applyAlignment="1">
      <alignment/>
    </xf>
    <xf numFmtId="37" fontId="1" fillId="0" borderId="18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/>
    </xf>
    <xf numFmtId="37" fontId="4" fillId="0" borderId="20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21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1" fillId="33" borderId="22" xfId="0" applyFont="1" applyFill="1" applyBorder="1" applyAlignment="1" applyProtection="1">
      <alignment horizontal="centerContinuous"/>
      <protection/>
    </xf>
    <xf numFmtId="37" fontId="1" fillId="33" borderId="23" xfId="0" applyFont="1" applyFill="1" applyBorder="1" applyAlignment="1" applyProtection="1">
      <alignment horizontal="centerContinuous"/>
      <protection/>
    </xf>
    <xf numFmtId="37" fontId="1" fillId="33" borderId="23" xfId="0" applyFont="1" applyFill="1" applyBorder="1" applyAlignment="1">
      <alignment horizontal="centerContinuous"/>
    </xf>
    <xf numFmtId="37" fontId="1" fillId="33" borderId="24" xfId="0" applyFont="1" applyFill="1" applyBorder="1" applyAlignment="1">
      <alignment horizontal="centerContinuous"/>
    </xf>
    <xf numFmtId="37" fontId="1" fillId="33" borderId="25" xfId="0" applyFont="1" applyFill="1" applyBorder="1" applyAlignment="1" applyProtection="1">
      <alignment horizontal="centerContinuous" vertical="center"/>
      <protection/>
    </xf>
    <xf numFmtId="37" fontId="1" fillId="33" borderId="0" xfId="0" applyFont="1" applyFill="1" applyBorder="1" applyAlignment="1" applyProtection="1">
      <alignment horizontal="centerContinuous"/>
      <protection/>
    </xf>
    <xf numFmtId="37" fontId="1" fillId="33" borderId="0" xfId="0" applyFont="1" applyFill="1" applyBorder="1" applyAlignment="1">
      <alignment horizontal="centerContinuous"/>
    </xf>
    <xf numFmtId="37" fontId="1" fillId="33" borderId="19" xfId="0" applyFont="1" applyFill="1" applyBorder="1" applyAlignment="1">
      <alignment horizontal="centerContinuous"/>
    </xf>
    <xf numFmtId="37" fontId="1" fillId="33" borderId="26" xfId="0" applyFont="1" applyFill="1" applyBorder="1" applyAlignment="1" applyProtection="1">
      <alignment horizontal="centerContinuous" vertical="center"/>
      <protection/>
    </xf>
    <xf numFmtId="37" fontId="1" fillId="33" borderId="16" xfId="0" applyFont="1" applyFill="1" applyBorder="1" applyAlignment="1">
      <alignment horizontal="centerContinuous"/>
    </xf>
    <xf numFmtId="37" fontId="1" fillId="33" borderId="21" xfId="0" applyFont="1" applyFill="1" applyBorder="1" applyAlignment="1">
      <alignment horizontal="centerContinuous"/>
    </xf>
    <xf numFmtId="1" fontId="1" fillId="34" borderId="27" xfId="0" applyNumberFormat="1" applyFont="1" applyFill="1" applyBorder="1" applyAlignment="1" applyProtection="1">
      <alignment horizontal="centerContinuous"/>
      <protection/>
    </xf>
    <xf numFmtId="1" fontId="1" fillId="34" borderId="28" xfId="0" applyNumberFormat="1" applyFont="1" applyFill="1" applyBorder="1" applyAlignment="1" applyProtection="1">
      <alignment horizontal="centerContinuous"/>
      <protection/>
    </xf>
    <xf numFmtId="37" fontId="1" fillId="34" borderId="28" xfId="0" applyFont="1" applyFill="1" applyBorder="1" applyAlignment="1">
      <alignment horizontal="centerContinuous"/>
    </xf>
    <xf numFmtId="37" fontId="1" fillId="34" borderId="29" xfId="0" applyFont="1" applyFill="1" applyBorder="1" applyAlignment="1">
      <alignment horizontal="centerContinuous"/>
    </xf>
    <xf numFmtId="37" fontId="1" fillId="34" borderId="30" xfId="0" applyFont="1" applyFill="1" applyBorder="1" applyAlignment="1">
      <alignment/>
    </xf>
    <xf numFmtId="37" fontId="1" fillId="34" borderId="10" xfId="0" applyFont="1" applyFill="1" applyBorder="1" applyAlignment="1" applyProtection="1">
      <alignment horizontal="center"/>
      <protection/>
    </xf>
    <xf numFmtId="37" fontId="1" fillId="34" borderId="31" xfId="0" applyFont="1" applyFill="1" applyBorder="1" applyAlignment="1" applyProtection="1">
      <alignment horizontal="centerContinuous" vertical="center"/>
      <protection/>
    </xf>
    <xf numFmtId="37" fontId="1" fillId="34" borderId="31" xfId="0" applyFont="1" applyFill="1" applyBorder="1" applyAlignment="1">
      <alignment horizontal="centerContinuous"/>
    </xf>
    <xf numFmtId="37" fontId="1" fillId="34" borderId="32" xfId="0" applyFont="1" applyFill="1" applyBorder="1" applyAlignment="1">
      <alignment horizontal="centerContinuous"/>
    </xf>
    <xf numFmtId="37" fontId="1" fillId="34" borderId="33" xfId="0" applyFont="1" applyFill="1" applyBorder="1" applyAlignment="1">
      <alignment horizontal="centerContinuous"/>
    </xf>
    <xf numFmtId="37" fontId="1" fillId="34" borderId="34" xfId="0" applyFont="1" applyFill="1" applyBorder="1" applyAlignment="1">
      <alignment/>
    </xf>
    <xf numFmtId="37" fontId="1" fillId="34" borderId="32" xfId="0" applyFont="1" applyFill="1" applyBorder="1" applyAlignment="1" applyProtection="1">
      <alignment horizontal="center" vertical="center"/>
      <protection/>
    </xf>
    <xf numFmtId="37" fontId="1" fillId="34" borderId="33" xfId="0" applyFont="1" applyFill="1" applyBorder="1" applyAlignment="1" applyProtection="1">
      <alignment horizontal="center" vertical="center"/>
      <protection/>
    </xf>
    <xf numFmtId="37" fontId="1" fillId="34" borderId="28" xfId="0" applyFont="1" applyFill="1" applyBorder="1" applyAlignment="1" applyProtection="1">
      <alignment horizontal="left"/>
      <protection/>
    </xf>
    <xf numFmtId="37" fontId="4" fillId="34" borderId="28" xfId="0" applyFont="1" applyFill="1" applyBorder="1" applyAlignment="1">
      <alignment/>
    </xf>
    <xf numFmtId="37" fontId="4" fillId="34" borderId="29" xfId="0" applyFont="1" applyFill="1" applyBorder="1" applyAlignment="1">
      <alignment/>
    </xf>
    <xf numFmtId="0" fontId="6" fillId="34" borderId="27" xfId="0" applyNumberFormat="1" applyFont="1" applyFill="1" applyBorder="1" applyAlignment="1">
      <alignment vertical="center"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36" xfId="0" applyNumberFormat="1" applyFont="1" applyFill="1" applyBorder="1" applyAlignment="1">
      <alignment horizontal="center" vertical="center" wrapText="1"/>
    </xf>
    <xf numFmtId="37" fontId="1" fillId="34" borderId="37" xfId="0" applyFont="1" applyFill="1" applyBorder="1" applyAlignment="1" applyProtection="1">
      <alignment horizontal="center" vertical="center"/>
      <protection/>
    </xf>
    <xf numFmtId="37" fontId="1" fillId="34" borderId="38" xfId="0" applyFont="1" applyFill="1" applyBorder="1" applyAlignment="1" applyProtection="1">
      <alignment horizontal="center" vertical="center"/>
      <protection/>
    </xf>
    <xf numFmtId="37" fontId="1" fillId="34" borderId="39" xfId="0" applyFont="1" applyFill="1" applyBorder="1" applyAlignment="1" applyProtection="1">
      <alignment horizontal="center" vertical="center"/>
      <protection/>
    </xf>
    <xf numFmtId="37" fontId="1" fillId="34" borderId="17" xfId="0" applyFont="1" applyFill="1" applyBorder="1" applyAlignment="1">
      <alignment horizontal="center" vertical="center" wrapText="1"/>
    </xf>
    <xf numFmtId="37" fontId="0" fillId="34" borderId="36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selection activeCell="K26" sqref="K26"/>
    </sheetView>
  </sheetViews>
  <sheetFormatPr defaultColWidth="9.625" defaultRowHeight="12.75"/>
  <cols>
    <col min="1" max="1" width="15.625" style="0" customWidth="1"/>
    <col min="2" max="2" width="11.25390625" style="0" customWidth="1"/>
    <col min="3" max="3" width="11.125" style="0" customWidth="1"/>
    <col min="4" max="4" width="10.25390625" style="0" customWidth="1"/>
    <col min="5" max="5" width="8.50390625" style="0" customWidth="1"/>
    <col min="6" max="6" width="8.875" style="0" customWidth="1"/>
    <col min="7" max="7" width="9.125" style="51" customWidth="1"/>
    <col min="8" max="8" width="8.625" style="51" customWidth="1"/>
    <col min="9" max="9" width="9.25390625" style="51" customWidth="1"/>
    <col min="10" max="10" width="3.75390625" style="0" customWidth="1"/>
    <col min="11" max="11" width="7.75390625" style="0" customWidth="1"/>
    <col min="12" max="12" width="6.625" style="0" customWidth="1"/>
    <col min="13" max="13" width="1.625" style="0" customWidth="1"/>
    <col min="14" max="14" width="8.00390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9.625" style="0" customWidth="1"/>
    <col min="23" max="23" width="1.625" style="0" customWidth="1"/>
  </cols>
  <sheetData>
    <row r="1" spans="1:9" ht="13.5" customHeight="1">
      <c r="A1" s="80" t="s">
        <v>48</v>
      </c>
      <c r="B1" s="81"/>
      <c r="C1" s="81"/>
      <c r="D1" s="81"/>
      <c r="E1" s="81"/>
      <c r="F1" s="81"/>
      <c r="G1" s="81"/>
      <c r="H1" s="81"/>
      <c r="I1" s="82"/>
    </row>
    <row r="2" spans="1:9" ht="13.5" customHeight="1">
      <c r="A2" s="83" t="s">
        <v>49</v>
      </c>
      <c r="B2" s="84"/>
      <c r="C2" s="84"/>
      <c r="D2" s="84"/>
      <c r="E2" s="84"/>
      <c r="F2" s="84"/>
      <c r="G2" s="84"/>
      <c r="H2" s="84"/>
      <c r="I2" s="85"/>
    </row>
    <row r="3" spans="1:9" ht="13.5" customHeight="1" thickBot="1">
      <c r="A3" s="86" t="s">
        <v>50</v>
      </c>
      <c r="B3" s="87"/>
      <c r="C3" s="87"/>
      <c r="D3" s="87"/>
      <c r="E3" s="87"/>
      <c r="F3" s="87"/>
      <c r="G3" s="87"/>
      <c r="H3" s="87"/>
      <c r="I3" s="88"/>
    </row>
    <row r="4" ht="4.5" customHeight="1" thickBot="1"/>
    <row r="5" spans="1:10" ht="13.5" customHeight="1">
      <c r="A5" s="52" t="s">
        <v>43</v>
      </c>
      <c r="B5" s="53"/>
      <c r="C5" s="53"/>
      <c r="D5" s="54"/>
      <c r="E5" s="54"/>
      <c r="F5" s="54"/>
      <c r="G5" s="54"/>
      <c r="H5" s="54"/>
      <c r="I5" s="55"/>
      <c r="J5" s="2"/>
    </row>
    <row r="6" spans="1:10" ht="13.5" customHeight="1">
      <c r="A6" s="56" t="s">
        <v>51</v>
      </c>
      <c r="B6" s="57"/>
      <c r="C6" s="57"/>
      <c r="D6" s="58"/>
      <c r="E6" s="58"/>
      <c r="F6" s="58"/>
      <c r="G6" s="58"/>
      <c r="H6" s="58"/>
      <c r="I6" s="59"/>
      <c r="J6" s="2"/>
    </row>
    <row r="7" spans="1:10" ht="13.5" customHeight="1" thickBot="1">
      <c r="A7" s="60" t="s">
        <v>52</v>
      </c>
      <c r="B7" s="61"/>
      <c r="C7" s="61"/>
      <c r="D7" s="61"/>
      <c r="E7" s="61"/>
      <c r="F7" s="61"/>
      <c r="G7" s="61"/>
      <c r="H7" s="61"/>
      <c r="I7" s="62"/>
      <c r="J7" s="2"/>
    </row>
    <row r="8" spans="1:10" ht="3.75" customHeight="1" thickBot="1">
      <c r="A8" s="26"/>
      <c r="B8" s="3"/>
      <c r="C8" s="3"/>
      <c r="D8" s="3"/>
      <c r="E8" s="3"/>
      <c r="F8" s="3"/>
      <c r="G8" s="35"/>
      <c r="H8" s="35"/>
      <c r="I8" s="35"/>
      <c r="J8" s="2"/>
    </row>
    <row r="9" spans="1:10" ht="13.5" customHeight="1" thickBot="1">
      <c r="A9" s="63">
        <v>2013</v>
      </c>
      <c r="B9" s="64"/>
      <c r="C9" s="64"/>
      <c r="D9" s="65"/>
      <c r="E9" s="65"/>
      <c r="F9" s="65"/>
      <c r="G9" s="65"/>
      <c r="H9" s="65"/>
      <c r="I9" s="66"/>
      <c r="J9" s="2"/>
    </row>
    <row r="10" spans="1:18" ht="15.75" customHeight="1">
      <c r="A10" s="67"/>
      <c r="B10" s="89" t="s">
        <v>47</v>
      </c>
      <c r="C10" s="92" t="s">
        <v>0</v>
      </c>
      <c r="D10" s="93"/>
      <c r="E10" s="93"/>
      <c r="F10" s="93"/>
      <c r="G10" s="93"/>
      <c r="H10" s="93"/>
      <c r="I10" s="94"/>
      <c r="J10" s="2"/>
      <c r="K10" s="25"/>
      <c r="L10" s="25"/>
      <c r="M10" s="25"/>
      <c r="N10" s="25"/>
      <c r="O10" s="25"/>
      <c r="P10" s="25"/>
      <c r="Q10" s="25"/>
      <c r="R10" s="25"/>
    </row>
    <row r="11" spans="1:18" ht="15.75" customHeight="1">
      <c r="A11" s="68" t="s">
        <v>1</v>
      </c>
      <c r="B11" s="90"/>
      <c r="C11" s="95" t="s">
        <v>46</v>
      </c>
      <c r="D11" s="69" t="s">
        <v>2</v>
      </c>
      <c r="E11" s="70"/>
      <c r="F11" s="71"/>
      <c r="G11" s="69" t="s">
        <v>3</v>
      </c>
      <c r="H11" s="70"/>
      <c r="I11" s="72"/>
      <c r="J11" s="2"/>
      <c r="K11" s="25"/>
      <c r="L11" s="25"/>
      <c r="M11" s="25"/>
      <c r="N11" s="25"/>
      <c r="O11" s="25"/>
      <c r="P11" s="25"/>
      <c r="Q11" s="25"/>
      <c r="R11" s="25"/>
    </row>
    <row r="12" spans="1:18" ht="15.75" customHeight="1">
      <c r="A12" s="73"/>
      <c r="B12" s="91"/>
      <c r="C12" s="96"/>
      <c r="D12" s="74" t="s">
        <v>4</v>
      </c>
      <c r="E12" s="74" t="s">
        <v>44</v>
      </c>
      <c r="F12" s="74" t="s">
        <v>45</v>
      </c>
      <c r="G12" s="74" t="s">
        <v>4</v>
      </c>
      <c r="H12" s="74" t="s">
        <v>44</v>
      </c>
      <c r="I12" s="75" t="s">
        <v>45</v>
      </c>
      <c r="J12" s="2"/>
      <c r="K12" s="25"/>
      <c r="L12" s="25"/>
      <c r="M12" s="25"/>
      <c r="N12" s="25"/>
      <c r="O12" s="25"/>
      <c r="P12" s="25"/>
      <c r="Q12" s="25"/>
      <c r="R12" s="25"/>
    </row>
    <row r="13" spans="1:18" ht="6.75" customHeight="1">
      <c r="A13" s="4"/>
      <c r="B13" s="19"/>
      <c r="C13" s="15"/>
      <c r="D13" s="19"/>
      <c r="E13" s="10"/>
      <c r="F13" s="8"/>
      <c r="G13" s="36"/>
      <c r="H13" s="37"/>
      <c r="I13" s="38"/>
      <c r="J13" s="2"/>
      <c r="K13" s="25"/>
      <c r="L13" s="25"/>
      <c r="M13" s="25"/>
      <c r="N13" s="25"/>
      <c r="O13" s="25"/>
      <c r="P13" s="25"/>
      <c r="Q13" s="25"/>
      <c r="R13" s="25"/>
    </row>
    <row r="14" spans="1:18" ht="13.5" customHeight="1">
      <c r="A14" s="5" t="s">
        <v>5</v>
      </c>
      <c r="B14" s="27">
        <f aca="true" t="shared" si="0" ref="B14:I14">SUM(B16:B52)</f>
        <v>112382</v>
      </c>
      <c r="C14" s="17">
        <f t="shared" si="0"/>
        <v>116267</v>
      </c>
      <c r="D14" s="17">
        <f t="shared" si="0"/>
        <v>105486</v>
      </c>
      <c r="E14" s="17">
        <f t="shared" si="0"/>
        <v>54452</v>
      </c>
      <c r="F14" s="12">
        <f t="shared" si="0"/>
        <v>51034</v>
      </c>
      <c r="G14" s="31">
        <f t="shared" si="0"/>
        <v>10781</v>
      </c>
      <c r="H14" s="31">
        <f t="shared" si="0"/>
        <v>10105</v>
      </c>
      <c r="I14" s="39">
        <f t="shared" si="0"/>
        <v>676</v>
      </c>
      <c r="J14" s="2"/>
      <c r="K14" s="25"/>
      <c r="L14" s="25"/>
      <c r="M14" s="25"/>
      <c r="N14" s="25"/>
      <c r="O14" s="25"/>
      <c r="P14" s="25"/>
      <c r="Q14" s="25"/>
      <c r="R14" s="25"/>
    </row>
    <row r="15" spans="1:18" ht="6" customHeight="1">
      <c r="A15" s="4"/>
      <c r="B15" s="28"/>
      <c r="C15" s="22"/>
      <c r="D15" s="23"/>
      <c r="E15" s="23"/>
      <c r="F15" s="24"/>
      <c r="G15" s="40"/>
      <c r="H15" s="41"/>
      <c r="I15" s="38"/>
      <c r="J15" s="2"/>
      <c r="K15" s="25"/>
      <c r="L15" s="25"/>
      <c r="M15" s="25"/>
      <c r="N15" s="25"/>
      <c r="O15" s="25"/>
      <c r="P15" s="25"/>
      <c r="Q15" s="25"/>
      <c r="R15" s="25"/>
    </row>
    <row r="16" spans="1:18" ht="12.75" customHeight="1">
      <c r="A16" s="6" t="s">
        <v>6</v>
      </c>
      <c r="B16" s="34">
        <v>28430</v>
      </c>
      <c r="C16" s="30">
        <f>+D16+G16</f>
        <v>30289</v>
      </c>
      <c r="D16" s="31">
        <f>+E16+F16</f>
        <v>23499</v>
      </c>
      <c r="E16" s="32">
        <v>21080</v>
      </c>
      <c r="F16" s="33">
        <v>2419</v>
      </c>
      <c r="G16" s="42">
        <f>+H16+I16</f>
        <v>6790</v>
      </c>
      <c r="H16" s="32">
        <v>6790</v>
      </c>
      <c r="I16" s="43">
        <v>0</v>
      </c>
      <c r="J16" s="2"/>
      <c r="K16" s="25"/>
      <c r="L16" s="25"/>
      <c r="M16" s="25"/>
      <c r="N16" s="25"/>
      <c r="O16" s="25"/>
      <c r="P16" s="25"/>
      <c r="Q16" s="25"/>
      <c r="R16" s="25"/>
    </row>
    <row r="17" spans="1:18" ht="12.75" customHeight="1">
      <c r="A17" s="6" t="s">
        <v>34</v>
      </c>
      <c r="B17" s="29">
        <v>3753</v>
      </c>
      <c r="C17" s="20">
        <f aca="true" t="shared" si="1" ref="C17:C52">+D17+G17</f>
        <v>4303</v>
      </c>
      <c r="D17" s="31">
        <f aca="true" t="shared" si="2" ref="D17:D52">+E17+F17</f>
        <v>4303</v>
      </c>
      <c r="E17" s="18">
        <v>656</v>
      </c>
      <c r="F17" s="13">
        <v>3647</v>
      </c>
      <c r="G17" s="42">
        <f aca="true" t="shared" si="3" ref="G17:G52">+H17+I17</f>
        <v>0</v>
      </c>
      <c r="H17" s="44">
        <v>0</v>
      </c>
      <c r="I17" s="45">
        <v>0</v>
      </c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 customHeight="1">
      <c r="A18" s="6" t="s">
        <v>26</v>
      </c>
      <c r="B18" s="29">
        <v>1001</v>
      </c>
      <c r="C18" s="20">
        <f t="shared" si="1"/>
        <v>1001</v>
      </c>
      <c r="D18" s="31">
        <f t="shared" si="2"/>
        <v>1001</v>
      </c>
      <c r="E18" s="18">
        <v>541</v>
      </c>
      <c r="F18" s="13">
        <v>460</v>
      </c>
      <c r="G18" s="42">
        <f t="shared" si="3"/>
        <v>0</v>
      </c>
      <c r="H18" s="44">
        <v>0</v>
      </c>
      <c r="I18" s="45">
        <v>0</v>
      </c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 customHeight="1">
      <c r="A19" s="6" t="s">
        <v>7</v>
      </c>
      <c r="B19" s="29">
        <v>2715</v>
      </c>
      <c r="C19" s="20">
        <f t="shared" si="1"/>
        <v>1697</v>
      </c>
      <c r="D19" s="31">
        <f t="shared" si="2"/>
        <v>1697</v>
      </c>
      <c r="E19" s="18">
        <v>1090</v>
      </c>
      <c r="F19" s="13">
        <v>607</v>
      </c>
      <c r="G19" s="42">
        <f t="shared" si="3"/>
        <v>0</v>
      </c>
      <c r="H19" s="44">
        <v>0</v>
      </c>
      <c r="I19" s="45">
        <v>0</v>
      </c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 customHeight="1">
      <c r="A20" s="6" t="s">
        <v>8</v>
      </c>
      <c r="B20" s="29">
        <v>2561</v>
      </c>
      <c r="C20" s="20">
        <f t="shared" si="1"/>
        <v>2518</v>
      </c>
      <c r="D20" s="31">
        <f t="shared" si="2"/>
        <v>2426</v>
      </c>
      <c r="E20" s="18">
        <v>865</v>
      </c>
      <c r="F20" s="13">
        <v>1561</v>
      </c>
      <c r="G20" s="42">
        <f t="shared" si="3"/>
        <v>92</v>
      </c>
      <c r="H20" s="44">
        <v>92</v>
      </c>
      <c r="I20" s="45">
        <v>0</v>
      </c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 customHeight="1">
      <c r="A21" s="6" t="s">
        <v>27</v>
      </c>
      <c r="B21" s="29">
        <v>448</v>
      </c>
      <c r="C21" s="20">
        <f t="shared" si="1"/>
        <v>377</v>
      </c>
      <c r="D21" s="31">
        <f t="shared" si="2"/>
        <v>377</v>
      </c>
      <c r="E21" s="18">
        <v>294</v>
      </c>
      <c r="F21" s="13">
        <v>83</v>
      </c>
      <c r="G21" s="42">
        <f t="shared" si="3"/>
        <v>0</v>
      </c>
      <c r="H21" s="44">
        <v>0</v>
      </c>
      <c r="I21" s="45">
        <v>0</v>
      </c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 customHeight="1">
      <c r="A22" s="6" t="s">
        <v>9</v>
      </c>
      <c r="B22" s="29">
        <v>952</v>
      </c>
      <c r="C22" s="20">
        <f t="shared" si="1"/>
        <v>766</v>
      </c>
      <c r="D22" s="31">
        <f t="shared" si="2"/>
        <v>766</v>
      </c>
      <c r="E22" s="18">
        <v>391</v>
      </c>
      <c r="F22" s="13">
        <v>375</v>
      </c>
      <c r="G22" s="42">
        <f t="shared" si="3"/>
        <v>0</v>
      </c>
      <c r="H22" s="44">
        <v>0</v>
      </c>
      <c r="I22" s="45">
        <v>0</v>
      </c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 customHeight="1">
      <c r="A23" s="6" t="s">
        <v>10</v>
      </c>
      <c r="B23" s="29">
        <v>3291</v>
      </c>
      <c r="C23" s="20">
        <f t="shared" si="1"/>
        <v>3373</v>
      </c>
      <c r="D23" s="31">
        <f t="shared" si="2"/>
        <v>3103</v>
      </c>
      <c r="E23" s="18">
        <v>2442</v>
      </c>
      <c r="F23" s="13">
        <v>661</v>
      </c>
      <c r="G23" s="42">
        <f t="shared" si="3"/>
        <v>270</v>
      </c>
      <c r="H23" s="44">
        <v>270</v>
      </c>
      <c r="I23" s="45">
        <v>0</v>
      </c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 customHeight="1">
      <c r="A24" s="6" t="s">
        <v>11</v>
      </c>
      <c r="B24" s="29">
        <v>1202</v>
      </c>
      <c r="C24" s="20">
        <f t="shared" si="1"/>
        <v>836</v>
      </c>
      <c r="D24" s="31">
        <f t="shared" si="2"/>
        <v>836</v>
      </c>
      <c r="E24" s="18">
        <v>215</v>
      </c>
      <c r="F24" s="13">
        <v>621</v>
      </c>
      <c r="G24" s="42">
        <f t="shared" si="3"/>
        <v>0</v>
      </c>
      <c r="H24" s="44">
        <v>0</v>
      </c>
      <c r="I24" s="45">
        <v>0</v>
      </c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 customHeight="1">
      <c r="A25" s="6" t="s">
        <v>35</v>
      </c>
      <c r="B25" s="29">
        <v>443</v>
      </c>
      <c r="C25" s="20">
        <f t="shared" si="1"/>
        <v>396</v>
      </c>
      <c r="D25" s="31">
        <f t="shared" si="2"/>
        <v>396</v>
      </c>
      <c r="E25" s="18">
        <v>108</v>
      </c>
      <c r="F25" s="13">
        <v>288</v>
      </c>
      <c r="G25" s="42">
        <f t="shared" si="3"/>
        <v>0</v>
      </c>
      <c r="H25" s="44">
        <v>0</v>
      </c>
      <c r="I25" s="45">
        <v>0</v>
      </c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 customHeight="1">
      <c r="A26" s="6" t="s">
        <v>28</v>
      </c>
      <c r="B26" s="29">
        <v>9161</v>
      </c>
      <c r="C26" s="20">
        <f t="shared" si="1"/>
        <v>7976</v>
      </c>
      <c r="D26" s="31">
        <f t="shared" si="2"/>
        <v>7144</v>
      </c>
      <c r="E26" s="18">
        <v>3161</v>
      </c>
      <c r="F26" s="13">
        <v>3983</v>
      </c>
      <c r="G26" s="42">
        <f t="shared" si="3"/>
        <v>832</v>
      </c>
      <c r="H26" s="44">
        <v>832</v>
      </c>
      <c r="I26" s="45">
        <v>0</v>
      </c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 customHeight="1">
      <c r="A27" s="6" t="s">
        <v>29</v>
      </c>
      <c r="B27" s="29">
        <v>3466</v>
      </c>
      <c r="C27" s="20">
        <f t="shared" si="1"/>
        <v>2934</v>
      </c>
      <c r="D27" s="31">
        <f t="shared" si="2"/>
        <v>2872</v>
      </c>
      <c r="E27" s="18">
        <v>852</v>
      </c>
      <c r="F27" s="13">
        <v>2020</v>
      </c>
      <c r="G27" s="42">
        <f t="shared" si="3"/>
        <v>62</v>
      </c>
      <c r="H27" s="44">
        <v>62</v>
      </c>
      <c r="I27" s="45">
        <v>0</v>
      </c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 customHeight="1">
      <c r="A28" s="6" t="s">
        <v>30</v>
      </c>
      <c r="B28" s="29">
        <v>2302</v>
      </c>
      <c r="C28" s="20">
        <f t="shared" si="1"/>
        <v>2220</v>
      </c>
      <c r="D28" s="31">
        <f t="shared" si="2"/>
        <v>2220</v>
      </c>
      <c r="E28" s="18">
        <v>577</v>
      </c>
      <c r="F28" s="13">
        <v>1643</v>
      </c>
      <c r="G28" s="42">
        <f t="shared" si="3"/>
        <v>0</v>
      </c>
      <c r="H28" s="44">
        <v>0</v>
      </c>
      <c r="I28" s="45">
        <v>0</v>
      </c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 customHeight="1">
      <c r="A29" s="6" t="s">
        <v>12</v>
      </c>
      <c r="B29" s="29">
        <v>706</v>
      </c>
      <c r="C29" s="20">
        <f t="shared" si="1"/>
        <v>801</v>
      </c>
      <c r="D29" s="31">
        <f t="shared" si="2"/>
        <v>801</v>
      </c>
      <c r="E29" s="18">
        <v>652</v>
      </c>
      <c r="F29" s="13">
        <v>149</v>
      </c>
      <c r="G29" s="42">
        <f t="shared" si="3"/>
        <v>0</v>
      </c>
      <c r="H29" s="44">
        <v>0</v>
      </c>
      <c r="I29" s="45">
        <v>0</v>
      </c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 customHeight="1">
      <c r="A30" s="6" t="s">
        <v>13</v>
      </c>
      <c r="B30" s="29">
        <v>1181</v>
      </c>
      <c r="C30" s="20">
        <f t="shared" si="1"/>
        <v>1172</v>
      </c>
      <c r="D30" s="31">
        <f t="shared" si="2"/>
        <v>1172</v>
      </c>
      <c r="E30" s="18">
        <v>331</v>
      </c>
      <c r="F30" s="13">
        <v>841</v>
      </c>
      <c r="G30" s="42">
        <f t="shared" si="3"/>
        <v>0</v>
      </c>
      <c r="H30" s="44">
        <v>0</v>
      </c>
      <c r="I30" s="45">
        <v>0</v>
      </c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 customHeight="1">
      <c r="A31" s="6" t="s">
        <v>36</v>
      </c>
      <c r="B31" s="29">
        <v>2732</v>
      </c>
      <c r="C31" s="20">
        <f t="shared" si="1"/>
        <v>2928</v>
      </c>
      <c r="D31" s="31">
        <f t="shared" si="2"/>
        <v>2887</v>
      </c>
      <c r="E31" s="18">
        <v>763</v>
      </c>
      <c r="F31" s="14">
        <v>2124</v>
      </c>
      <c r="G31" s="42">
        <f t="shared" si="3"/>
        <v>41</v>
      </c>
      <c r="H31" s="44">
        <v>41</v>
      </c>
      <c r="I31" s="45">
        <v>0</v>
      </c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 customHeight="1">
      <c r="A32" s="6" t="s">
        <v>21</v>
      </c>
      <c r="B32" s="29">
        <v>1508</v>
      </c>
      <c r="C32" s="20">
        <f t="shared" si="1"/>
        <v>1728</v>
      </c>
      <c r="D32" s="31">
        <f t="shared" si="2"/>
        <v>1728</v>
      </c>
      <c r="E32" s="18">
        <v>595</v>
      </c>
      <c r="F32" s="13">
        <v>1133</v>
      </c>
      <c r="G32" s="42">
        <f t="shared" si="3"/>
        <v>0</v>
      </c>
      <c r="H32" s="44">
        <v>0</v>
      </c>
      <c r="I32" s="45">
        <v>0</v>
      </c>
      <c r="J32" s="2"/>
      <c r="K32" s="25"/>
      <c r="L32" s="25"/>
      <c r="M32" s="25"/>
      <c r="N32" s="25"/>
      <c r="O32" s="25"/>
      <c r="P32" s="25"/>
      <c r="Q32" s="25"/>
      <c r="R32" s="25"/>
    </row>
    <row r="33" spans="1:18" ht="12.75" customHeight="1">
      <c r="A33" s="6" t="s">
        <v>22</v>
      </c>
      <c r="B33" s="29">
        <v>6737</v>
      </c>
      <c r="C33" s="20">
        <f t="shared" si="1"/>
        <v>7317</v>
      </c>
      <c r="D33" s="31">
        <f t="shared" si="2"/>
        <v>7030</v>
      </c>
      <c r="E33" s="18">
        <v>2721</v>
      </c>
      <c r="F33" s="13">
        <v>4309</v>
      </c>
      <c r="G33" s="42">
        <f t="shared" si="3"/>
        <v>287</v>
      </c>
      <c r="H33" s="44">
        <v>287</v>
      </c>
      <c r="I33" s="45">
        <v>0</v>
      </c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 customHeight="1">
      <c r="A34" s="6" t="s">
        <v>23</v>
      </c>
      <c r="B34" s="29">
        <v>661</v>
      </c>
      <c r="C34" s="20">
        <f t="shared" si="1"/>
        <v>737</v>
      </c>
      <c r="D34" s="31">
        <f t="shared" si="2"/>
        <v>737</v>
      </c>
      <c r="E34" s="18">
        <v>325</v>
      </c>
      <c r="F34" s="13">
        <v>412</v>
      </c>
      <c r="G34" s="42">
        <f t="shared" si="3"/>
        <v>0</v>
      </c>
      <c r="H34" s="44">
        <v>0</v>
      </c>
      <c r="I34" s="45">
        <v>0</v>
      </c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 customHeight="1">
      <c r="A35" s="6" t="s">
        <v>37</v>
      </c>
      <c r="B35" s="29">
        <v>1675</v>
      </c>
      <c r="C35" s="20">
        <f t="shared" si="1"/>
        <v>1401</v>
      </c>
      <c r="D35" s="31">
        <f t="shared" si="2"/>
        <v>1401</v>
      </c>
      <c r="E35" s="18">
        <v>341</v>
      </c>
      <c r="F35" s="13">
        <v>1060</v>
      </c>
      <c r="G35" s="42">
        <f t="shared" si="3"/>
        <v>0</v>
      </c>
      <c r="H35" s="44">
        <v>0</v>
      </c>
      <c r="I35" s="45">
        <v>0</v>
      </c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.75" customHeight="1">
      <c r="A36" s="6" t="s">
        <v>24</v>
      </c>
      <c r="B36" s="29">
        <v>582</v>
      </c>
      <c r="C36" s="20">
        <f t="shared" si="1"/>
        <v>683</v>
      </c>
      <c r="D36" s="31">
        <f t="shared" si="2"/>
        <v>683</v>
      </c>
      <c r="E36" s="18">
        <v>286</v>
      </c>
      <c r="F36" s="13">
        <v>397</v>
      </c>
      <c r="G36" s="42">
        <f t="shared" si="3"/>
        <v>0</v>
      </c>
      <c r="H36" s="44">
        <v>0</v>
      </c>
      <c r="I36" s="45">
        <v>0</v>
      </c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 customHeight="1">
      <c r="A37" s="6" t="s">
        <v>14</v>
      </c>
      <c r="B37" s="29">
        <v>3145</v>
      </c>
      <c r="C37" s="20">
        <f>+D37+G37</f>
        <v>3089</v>
      </c>
      <c r="D37" s="31">
        <f t="shared" si="2"/>
        <v>2499</v>
      </c>
      <c r="E37" s="18">
        <v>1124</v>
      </c>
      <c r="F37" s="13">
        <v>1375</v>
      </c>
      <c r="G37" s="42">
        <f t="shared" si="3"/>
        <v>590</v>
      </c>
      <c r="H37" s="44">
        <v>101</v>
      </c>
      <c r="I37" s="45">
        <v>489</v>
      </c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 customHeight="1">
      <c r="A38" s="6" t="s">
        <v>38</v>
      </c>
      <c r="B38" s="29">
        <v>1201</v>
      </c>
      <c r="C38" s="20">
        <f t="shared" si="1"/>
        <v>1366</v>
      </c>
      <c r="D38" s="31">
        <f t="shared" si="2"/>
        <v>1366</v>
      </c>
      <c r="E38" s="18">
        <v>283</v>
      </c>
      <c r="F38" s="14">
        <v>1083</v>
      </c>
      <c r="G38" s="42">
        <f t="shared" si="3"/>
        <v>0</v>
      </c>
      <c r="H38" s="44">
        <v>0</v>
      </c>
      <c r="I38" s="45">
        <v>0</v>
      </c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 customHeight="1">
      <c r="A39" s="6" t="s">
        <v>31</v>
      </c>
      <c r="B39" s="29">
        <v>1375</v>
      </c>
      <c r="C39" s="20">
        <f t="shared" si="1"/>
        <v>1657</v>
      </c>
      <c r="D39" s="31">
        <f t="shared" si="2"/>
        <v>1601</v>
      </c>
      <c r="E39" s="18">
        <v>490</v>
      </c>
      <c r="F39" s="13">
        <v>1111</v>
      </c>
      <c r="G39" s="42">
        <f t="shared" si="3"/>
        <v>56</v>
      </c>
      <c r="H39" s="44">
        <v>56</v>
      </c>
      <c r="I39" s="45">
        <v>0</v>
      </c>
      <c r="J39" s="2"/>
      <c r="K39" s="25"/>
      <c r="L39" s="25"/>
      <c r="M39" s="25"/>
      <c r="N39" s="25"/>
      <c r="O39" s="25"/>
      <c r="P39" s="25"/>
      <c r="Q39" s="25"/>
      <c r="R39" s="25"/>
    </row>
    <row r="40" spans="1:18" ht="12.75" customHeight="1">
      <c r="A40" s="6" t="s">
        <v>39</v>
      </c>
      <c r="B40" s="29">
        <v>12568</v>
      </c>
      <c r="C40" s="20">
        <f t="shared" si="1"/>
        <v>14806</v>
      </c>
      <c r="D40" s="31">
        <f t="shared" si="2"/>
        <v>13749</v>
      </c>
      <c r="E40" s="18">
        <v>7408</v>
      </c>
      <c r="F40" s="13">
        <v>6341</v>
      </c>
      <c r="G40" s="42">
        <f t="shared" si="3"/>
        <v>1057</v>
      </c>
      <c r="H40" s="44">
        <v>1057</v>
      </c>
      <c r="I40" s="45">
        <v>0</v>
      </c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 customHeight="1">
      <c r="A41" s="6" t="s">
        <v>15</v>
      </c>
      <c r="B41" s="29">
        <v>1749</v>
      </c>
      <c r="C41" s="20">
        <f t="shared" si="1"/>
        <v>2450</v>
      </c>
      <c r="D41" s="31">
        <f t="shared" si="2"/>
        <v>2109</v>
      </c>
      <c r="E41" s="18">
        <v>1151</v>
      </c>
      <c r="F41" s="13">
        <v>958</v>
      </c>
      <c r="G41" s="42">
        <f t="shared" si="3"/>
        <v>341</v>
      </c>
      <c r="H41" s="44">
        <v>154</v>
      </c>
      <c r="I41" s="45">
        <v>187</v>
      </c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 customHeight="1">
      <c r="A42" s="6" t="s">
        <v>40</v>
      </c>
      <c r="B42" s="29">
        <v>1334</v>
      </c>
      <c r="C42" s="20">
        <f t="shared" si="1"/>
        <v>1466</v>
      </c>
      <c r="D42" s="31">
        <f t="shared" si="2"/>
        <v>1466</v>
      </c>
      <c r="E42" s="18">
        <v>331</v>
      </c>
      <c r="F42" s="13">
        <v>1135</v>
      </c>
      <c r="G42" s="42">
        <f t="shared" si="3"/>
        <v>0</v>
      </c>
      <c r="H42" s="44">
        <v>0</v>
      </c>
      <c r="I42" s="45">
        <v>0</v>
      </c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2.75" customHeight="1">
      <c r="A43" s="6" t="s">
        <v>41</v>
      </c>
      <c r="B43" s="29">
        <v>3123</v>
      </c>
      <c r="C43" s="20">
        <f t="shared" si="1"/>
        <v>3207</v>
      </c>
      <c r="D43" s="31">
        <f t="shared" si="2"/>
        <v>3133</v>
      </c>
      <c r="E43" s="18">
        <v>999</v>
      </c>
      <c r="F43" s="13">
        <v>2134</v>
      </c>
      <c r="G43" s="42">
        <f t="shared" si="3"/>
        <v>74</v>
      </c>
      <c r="H43" s="44">
        <v>74</v>
      </c>
      <c r="I43" s="45">
        <v>0</v>
      </c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2.75" customHeight="1">
      <c r="A44" s="6" t="s">
        <v>16</v>
      </c>
      <c r="B44" s="29">
        <v>1200</v>
      </c>
      <c r="C44" s="20">
        <f t="shared" si="1"/>
        <v>1201</v>
      </c>
      <c r="D44" s="31">
        <f t="shared" si="2"/>
        <v>1201</v>
      </c>
      <c r="E44" s="18">
        <v>424</v>
      </c>
      <c r="F44" s="13">
        <v>777</v>
      </c>
      <c r="G44" s="42">
        <f t="shared" si="3"/>
        <v>0</v>
      </c>
      <c r="H44" s="44">
        <v>0</v>
      </c>
      <c r="I44" s="45">
        <v>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.75" customHeight="1">
      <c r="A45" s="6" t="s">
        <v>32</v>
      </c>
      <c r="B45" s="29">
        <v>2001</v>
      </c>
      <c r="C45" s="20">
        <f t="shared" si="1"/>
        <v>2317</v>
      </c>
      <c r="D45" s="31">
        <f t="shared" si="2"/>
        <v>2268</v>
      </c>
      <c r="E45" s="18">
        <v>334</v>
      </c>
      <c r="F45" s="13">
        <v>1934</v>
      </c>
      <c r="G45" s="42">
        <f t="shared" si="3"/>
        <v>49</v>
      </c>
      <c r="H45" s="44">
        <v>49</v>
      </c>
      <c r="I45" s="45">
        <v>0</v>
      </c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2.75" customHeight="1">
      <c r="A46" s="6" t="s">
        <v>33</v>
      </c>
      <c r="B46" s="29">
        <v>2026</v>
      </c>
      <c r="C46" s="20">
        <f t="shared" si="1"/>
        <v>2288</v>
      </c>
      <c r="D46" s="31">
        <f t="shared" si="2"/>
        <v>2241</v>
      </c>
      <c r="E46" s="18">
        <v>530</v>
      </c>
      <c r="F46" s="13">
        <v>1711</v>
      </c>
      <c r="G46" s="42">
        <f t="shared" si="3"/>
        <v>47</v>
      </c>
      <c r="H46" s="44">
        <v>47</v>
      </c>
      <c r="I46" s="45">
        <v>0</v>
      </c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 customHeight="1">
      <c r="A47" s="6" t="s">
        <v>17</v>
      </c>
      <c r="B47" s="29">
        <v>1626</v>
      </c>
      <c r="C47" s="20">
        <f t="shared" si="1"/>
        <v>1325</v>
      </c>
      <c r="D47" s="31">
        <f t="shared" si="2"/>
        <v>1325</v>
      </c>
      <c r="E47" s="18">
        <v>453</v>
      </c>
      <c r="F47" s="13">
        <v>872</v>
      </c>
      <c r="G47" s="42">
        <f t="shared" si="3"/>
        <v>0</v>
      </c>
      <c r="H47" s="44">
        <v>0</v>
      </c>
      <c r="I47" s="45">
        <v>0</v>
      </c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 customHeight="1">
      <c r="A48" s="6" t="s">
        <v>18</v>
      </c>
      <c r="B48" s="29">
        <v>897</v>
      </c>
      <c r="C48" s="20">
        <f>+D48+G48</f>
        <v>881</v>
      </c>
      <c r="D48" s="31">
        <f t="shared" si="2"/>
        <v>881</v>
      </c>
      <c r="E48" s="18">
        <v>448</v>
      </c>
      <c r="F48" s="14">
        <v>433</v>
      </c>
      <c r="G48" s="42">
        <f t="shared" si="3"/>
        <v>0</v>
      </c>
      <c r="H48" s="44">
        <v>0</v>
      </c>
      <c r="I48" s="45">
        <v>0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 customHeight="1">
      <c r="A49" s="6" t="s">
        <v>25</v>
      </c>
      <c r="B49" s="29">
        <v>939</v>
      </c>
      <c r="C49" s="20">
        <f t="shared" si="1"/>
        <v>1149</v>
      </c>
      <c r="D49" s="31">
        <f t="shared" si="2"/>
        <v>1138</v>
      </c>
      <c r="E49" s="18">
        <v>649</v>
      </c>
      <c r="F49" s="13">
        <v>489</v>
      </c>
      <c r="G49" s="42">
        <f t="shared" si="3"/>
        <v>11</v>
      </c>
      <c r="H49" s="44">
        <v>11</v>
      </c>
      <c r="I49" s="45">
        <v>0</v>
      </c>
      <c r="J49" s="2"/>
      <c r="K49" s="25"/>
      <c r="L49" s="25"/>
      <c r="M49" s="25"/>
      <c r="N49" s="25"/>
      <c r="O49" s="25"/>
      <c r="P49" s="25"/>
      <c r="Q49" s="25"/>
      <c r="R49" s="25"/>
    </row>
    <row r="50" spans="1:18" ht="12.75" customHeight="1">
      <c r="A50" s="6" t="s">
        <v>42</v>
      </c>
      <c r="B50" s="29">
        <v>2148</v>
      </c>
      <c r="C50" s="20">
        <f t="shared" si="1"/>
        <v>2270</v>
      </c>
      <c r="D50" s="31">
        <f t="shared" si="2"/>
        <v>2213</v>
      </c>
      <c r="E50" s="18">
        <v>730</v>
      </c>
      <c r="F50" s="13">
        <v>1483</v>
      </c>
      <c r="G50" s="42">
        <f t="shared" si="3"/>
        <v>57</v>
      </c>
      <c r="H50" s="44">
        <v>57</v>
      </c>
      <c r="I50" s="45">
        <v>0</v>
      </c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75" customHeight="1">
      <c r="A51" s="6" t="s">
        <v>19</v>
      </c>
      <c r="B51" s="29">
        <v>799</v>
      </c>
      <c r="C51" s="20">
        <f t="shared" si="1"/>
        <v>576</v>
      </c>
      <c r="D51" s="31">
        <f t="shared" si="2"/>
        <v>576</v>
      </c>
      <c r="E51" s="18">
        <v>230</v>
      </c>
      <c r="F51" s="13">
        <v>346</v>
      </c>
      <c r="G51" s="42">
        <f t="shared" si="3"/>
        <v>0</v>
      </c>
      <c r="H51" s="44">
        <v>0</v>
      </c>
      <c r="I51" s="45">
        <v>0</v>
      </c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75" customHeight="1">
      <c r="A52" s="6" t="s">
        <v>20</v>
      </c>
      <c r="B52" s="29">
        <v>744</v>
      </c>
      <c r="C52" s="20">
        <f t="shared" si="1"/>
        <v>766</v>
      </c>
      <c r="D52" s="31">
        <f t="shared" si="2"/>
        <v>641</v>
      </c>
      <c r="E52" s="18">
        <v>582</v>
      </c>
      <c r="F52" s="13">
        <v>59</v>
      </c>
      <c r="G52" s="42">
        <f t="shared" si="3"/>
        <v>125</v>
      </c>
      <c r="H52" s="44">
        <v>125</v>
      </c>
      <c r="I52" s="45">
        <v>0</v>
      </c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4.5" customHeight="1" thickBot="1">
      <c r="A53" s="7"/>
      <c r="B53" s="11"/>
      <c r="C53" s="16"/>
      <c r="D53" s="11"/>
      <c r="E53" s="11"/>
      <c r="F53" s="9"/>
      <c r="G53" s="46"/>
      <c r="H53" s="47"/>
      <c r="I53" s="48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1.25" customHeight="1" thickBot="1">
      <c r="A54" s="21"/>
      <c r="B54" s="21"/>
      <c r="C54" s="21"/>
      <c r="D54" s="21"/>
      <c r="E54" s="21"/>
      <c r="F54" s="21"/>
      <c r="G54" s="49"/>
      <c r="H54" s="49"/>
      <c r="I54" s="49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20.25" customHeight="1" thickBot="1">
      <c r="A55" s="79" t="s">
        <v>53</v>
      </c>
      <c r="B55" s="76"/>
      <c r="C55" s="76"/>
      <c r="D55" s="77"/>
      <c r="E55" s="77"/>
      <c r="F55" s="77"/>
      <c r="G55" s="77"/>
      <c r="H55" s="77"/>
      <c r="I55" s="78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3.5" customHeight="1">
      <c r="A56" s="1"/>
      <c r="B56" s="1"/>
      <c r="C56" s="1"/>
      <c r="D56" s="1"/>
      <c r="E56" s="1"/>
      <c r="F56" s="1"/>
      <c r="G56" s="50"/>
      <c r="H56" s="50"/>
      <c r="I56" s="50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3.5" customHeight="1">
      <c r="A57" s="1"/>
      <c r="B57" s="1"/>
      <c r="C57" s="1"/>
      <c r="D57" s="1"/>
      <c r="E57" s="1"/>
      <c r="F57" s="1"/>
      <c r="G57" s="50"/>
      <c r="H57" s="50"/>
      <c r="I57" s="50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3.5" customHeight="1">
      <c r="A58" s="1"/>
      <c r="B58" s="1"/>
      <c r="C58" s="1"/>
      <c r="D58" s="1"/>
      <c r="E58" s="1"/>
      <c r="F58" s="1"/>
      <c r="G58" s="50"/>
      <c r="H58" s="50"/>
      <c r="I58" s="50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3.5" customHeight="1">
      <c r="A59" s="1"/>
      <c r="B59" s="1"/>
      <c r="C59" s="1"/>
      <c r="D59" s="1"/>
      <c r="E59" s="1"/>
      <c r="F59" s="1"/>
      <c r="G59" s="50"/>
      <c r="H59" s="50"/>
      <c r="I59" s="50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3.5" customHeight="1">
      <c r="A60" s="1"/>
      <c r="B60" s="1"/>
      <c r="C60" s="1"/>
      <c r="D60" s="1"/>
      <c r="E60" s="1"/>
      <c r="F60" s="1"/>
      <c r="G60" s="50"/>
      <c r="H60" s="50"/>
      <c r="I60" s="50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3.5" customHeight="1">
      <c r="A61" s="1"/>
      <c r="B61" s="1"/>
      <c r="C61" s="1"/>
      <c r="D61" s="1"/>
      <c r="E61" s="1"/>
      <c r="F61" s="1"/>
      <c r="G61" s="50"/>
      <c r="H61" s="50"/>
      <c r="I61" s="50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3.5" customHeight="1">
      <c r="A62" s="1"/>
      <c r="B62" s="1"/>
      <c r="C62" s="1"/>
      <c r="D62" s="1"/>
      <c r="E62" s="1"/>
      <c r="F62" s="1"/>
      <c r="G62" s="50"/>
      <c r="H62" s="50"/>
      <c r="I62" s="50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3.5" customHeight="1">
      <c r="A63" s="1"/>
      <c r="B63" s="1"/>
      <c r="C63" s="1"/>
      <c r="D63" s="1"/>
      <c r="E63" s="1"/>
      <c r="F63" s="1"/>
      <c r="G63" s="50"/>
      <c r="H63" s="50"/>
      <c r="I63" s="50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3.5" customHeight="1">
      <c r="A64" s="1"/>
      <c r="B64" s="1"/>
      <c r="C64" s="1"/>
      <c r="D64" s="1"/>
      <c r="E64" s="1"/>
      <c r="F64" s="1"/>
      <c r="G64" s="50"/>
      <c r="H64" s="50"/>
      <c r="I64" s="50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3.5" customHeight="1">
      <c r="A65" s="1"/>
      <c r="B65" s="1"/>
      <c r="C65" s="1"/>
      <c r="D65" s="1"/>
      <c r="E65" s="1"/>
      <c r="F65" s="1"/>
      <c r="G65" s="50"/>
      <c r="H65" s="50"/>
      <c r="I65" s="50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3.5" customHeight="1">
      <c r="A66" s="1"/>
      <c r="B66" s="1"/>
      <c r="C66" s="1"/>
      <c r="D66" s="1"/>
      <c r="E66" s="1"/>
      <c r="F66" s="1"/>
      <c r="G66" s="50"/>
      <c r="H66" s="50"/>
      <c r="I66" s="50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3.5" customHeight="1">
      <c r="A67" s="1"/>
      <c r="B67" s="1"/>
      <c r="C67" s="1"/>
      <c r="D67" s="1"/>
      <c r="E67" s="1"/>
      <c r="F67" s="1"/>
      <c r="G67" s="50"/>
      <c r="H67" s="50"/>
      <c r="I67" s="50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3.5" customHeight="1">
      <c r="A68" s="1"/>
      <c r="B68" s="1"/>
      <c r="C68" s="1"/>
      <c r="D68" s="1"/>
      <c r="E68" s="1"/>
      <c r="F68" s="1"/>
      <c r="G68" s="50"/>
      <c r="H68" s="50"/>
      <c r="I68" s="50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3.5" customHeight="1">
      <c r="A69" s="1"/>
      <c r="B69" s="1"/>
      <c r="C69" s="1"/>
      <c r="D69" s="1"/>
      <c r="E69" s="1"/>
      <c r="F69" s="1"/>
      <c r="G69" s="50"/>
      <c r="H69" s="50"/>
      <c r="I69" s="50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3.5" customHeight="1">
      <c r="A70" s="1"/>
      <c r="B70" s="1"/>
      <c r="C70" s="1"/>
      <c r="D70" s="1"/>
      <c r="E70" s="1"/>
      <c r="F70" s="1"/>
      <c r="G70" s="50"/>
      <c r="H70" s="50"/>
      <c r="I70" s="50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3.5" customHeight="1">
      <c r="A71" s="1"/>
      <c r="B71" s="1"/>
      <c r="C71" s="1"/>
      <c r="D71" s="1"/>
      <c r="E71" s="1"/>
      <c r="F71" s="1"/>
      <c r="G71" s="50"/>
      <c r="H71" s="50"/>
      <c r="I71" s="50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3.5" customHeight="1">
      <c r="A72" s="1"/>
      <c r="B72" s="1"/>
      <c r="C72" s="1"/>
      <c r="D72" s="1"/>
      <c r="E72" s="1"/>
      <c r="F72" s="1"/>
      <c r="G72" s="50"/>
      <c r="H72" s="50"/>
      <c r="I72" s="50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3.5" customHeight="1">
      <c r="A73" s="1"/>
      <c r="B73" s="1"/>
      <c r="C73" s="1"/>
      <c r="D73" s="1"/>
      <c r="E73" s="1"/>
      <c r="F73" s="1"/>
      <c r="G73" s="50"/>
      <c r="H73" s="50"/>
      <c r="I73" s="50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3.5" customHeight="1">
      <c r="A74" s="1"/>
      <c r="B74" s="1"/>
      <c r="C74" s="1"/>
      <c r="D74" s="1"/>
      <c r="E74" s="1"/>
      <c r="F74" s="1"/>
      <c r="G74" s="50"/>
      <c r="H74" s="50"/>
      <c r="I74" s="50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3.5" customHeight="1">
      <c r="A75" s="1"/>
      <c r="B75" s="1"/>
      <c r="C75" s="1"/>
      <c r="D75" s="1"/>
      <c r="E75" s="1"/>
      <c r="F75" s="1"/>
      <c r="G75" s="50"/>
      <c r="H75" s="50"/>
      <c r="I75" s="50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3.5" customHeight="1">
      <c r="A76" s="1"/>
      <c r="B76" s="1"/>
      <c r="C76" s="1"/>
      <c r="D76" s="1"/>
      <c r="E76" s="1"/>
      <c r="F76" s="1"/>
      <c r="G76" s="50"/>
      <c r="H76" s="50"/>
      <c r="I76" s="50"/>
      <c r="J76" s="25"/>
      <c r="K76" s="25"/>
      <c r="L76" s="25"/>
      <c r="M76" s="25"/>
      <c r="N76" s="25"/>
      <c r="O76" s="25"/>
      <c r="P76" s="25"/>
      <c r="Q76" s="25"/>
      <c r="R76" s="25"/>
    </row>
    <row r="77" spans="1:10" ht="13.5" customHeight="1">
      <c r="A77" s="1"/>
      <c r="B77" s="1"/>
      <c r="C77" s="1"/>
      <c r="D77" s="1"/>
      <c r="E77" s="1"/>
      <c r="F77" s="1"/>
      <c r="G77" s="50"/>
      <c r="H77" s="50"/>
      <c r="I77" s="50"/>
      <c r="J77" s="1"/>
    </row>
    <row r="78" spans="1:10" ht="13.5" customHeight="1">
      <c r="A78" s="1"/>
      <c r="B78" s="1"/>
      <c r="C78" s="1"/>
      <c r="D78" s="1"/>
      <c r="E78" s="1"/>
      <c r="F78" s="1"/>
      <c r="G78" s="50"/>
      <c r="H78" s="50"/>
      <c r="I78" s="50"/>
      <c r="J78" s="1"/>
    </row>
    <row r="79" spans="1:10" ht="13.5" customHeight="1">
      <c r="A79" s="1"/>
      <c r="B79" s="1"/>
      <c r="C79" s="1"/>
      <c r="D79" s="1"/>
      <c r="E79" s="1"/>
      <c r="F79" s="1"/>
      <c r="G79" s="50"/>
      <c r="H79" s="50"/>
      <c r="I79" s="50"/>
      <c r="J79" s="1"/>
    </row>
    <row r="80" spans="1:10" ht="13.5" customHeight="1">
      <c r="A80" s="1"/>
      <c r="B80" s="1"/>
      <c r="C80" s="1"/>
      <c r="D80" s="1"/>
      <c r="E80" s="1"/>
      <c r="F80" s="1"/>
      <c r="G80" s="50"/>
      <c r="H80" s="50"/>
      <c r="I80" s="50"/>
      <c r="J80" s="1"/>
    </row>
    <row r="81" ht="13.5" customHeight="1"/>
  </sheetData>
  <sheetProtection/>
  <mergeCells count="6">
    <mergeCell ref="A1:I1"/>
    <mergeCell ref="A2:I2"/>
    <mergeCell ref="A3:I3"/>
    <mergeCell ref="B10:B12"/>
    <mergeCell ref="C10:I10"/>
    <mergeCell ref="C11:C12"/>
  </mergeCells>
  <printOptions/>
  <pageMargins left="0.9055118110236221" right="0.7086614173228347" top="0.7480314960629921" bottom="0.748031496062992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2014-09-23T16:39:21Z</cp:lastPrinted>
  <dcterms:modified xsi:type="dcterms:W3CDTF">2014-10-02T15:53:07Z</dcterms:modified>
  <cp:category/>
  <cp:version/>
  <cp:contentType/>
  <cp:contentStatus/>
</cp:coreProperties>
</file>