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<sst xmlns="http://schemas.openxmlformats.org/spreadsheetml/2006/main" count="48" uniqueCount="40">
  <si>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 </t>
  </si>
  <si>
    <t>DESCRIPCION DEL SECTOR</t>
  </si>
  <si>
    <t>VARIACION  ANUAL %</t>
  </si>
  <si>
    <t>TOTAL</t>
  </si>
  <si>
    <t>CODIGO CIIU</t>
  </si>
  <si>
    <t>Agricultura, ganadería y caza</t>
  </si>
  <si>
    <t>A</t>
  </si>
  <si>
    <t>Sector Minero</t>
  </si>
  <si>
    <t>Sector Agropecuario, Caza y Silvicultura</t>
  </si>
  <si>
    <t>C</t>
  </si>
  <si>
    <t xml:space="preserve">Explotación de minerales no metálicos </t>
  </si>
  <si>
    <t>Sector Industrial</t>
  </si>
  <si>
    <t>Productos alimenticios y bebidas</t>
  </si>
  <si>
    <t>Transformación de la madera y fabric. de produc. de madera y de</t>
  </si>
  <si>
    <t>corcho, excepto muebles, fabric. art. de cestería y espartería.</t>
  </si>
  <si>
    <t>Fabricación de sustancias y productos químicas</t>
  </si>
  <si>
    <t>Fabricación de otros productos minerales no metálicos</t>
  </si>
  <si>
    <t>Fabricación de productos Metálúrgicos básicos</t>
  </si>
  <si>
    <t xml:space="preserve">Fabricación de maquinaria y equipo n.c.p. </t>
  </si>
  <si>
    <t xml:space="preserve">Fabricación de muebles; industrias manufactureras n.c.p. </t>
  </si>
  <si>
    <t>FUENTE : Informe de Coyuntura Económica Regional del Huila - ICER</t>
  </si>
  <si>
    <t>Curtido y preparado de cueros; calzado; artículos de viaje, maletas,</t>
  </si>
  <si>
    <t>bolsos de mano y similares; artículos de talabartería y guarnicionería.</t>
  </si>
  <si>
    <t>D</t>
  </si>
  <si>
    <t>Fabricación de productos textiles</t>
  </si>
  <si>
    <t>-</t>
  </si>
  <si>
    <t xml:space="preserve">Fabricación de prendas de vestir; preparado y teñido de pieles </t>
  </si>
  <si>
    <t>B</t>
  </si>
  <si>
    <t>Pesca</t>
  </si>
  <si>
    <t xml:space="preserve">Pesca, producción de peces en criaderos y granjas piscícolas </t>
  </si>
  <si>
    <t xml:space="preserve"> EXPORTACIONES NO TRADICIONALES REGISTRADAS POR CLASIFICACION CIIU EN EL DEPARTAMENTO</t>
  </si>
  <si>
    <t>VALOR FOB EN MILES DE DOLARES</t>
  </si>
  <si>
    <t>- Indefinido</t>
  </si>
  <si>
    <t>SISTEMA DE INFORMACION REGIONAL "SIR"</t>
  </si>
  <si>
    <t>GOBERNACION DEL HUILA</t>
  </si>
  <si>
    <t>DEPARTAMENTO ADMINISTRATIVO DE PLANEACION</t>
  </si>
  <si>
    <t>Fabricación de productos elaborados de metal, excepto maquinaria</t>
  </si>
  <si>
    <t>Fabricación de vehículos automotores, remolques y semirremolques</t>
  </si>
  <si>
    <t>2014 - 2015</t>
  </si>
  <si>
    <t>Fabricación de inst. médicos, ópticos y precisión y relojes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</si>
</sst>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"/>
    <numFmt numFmtId="186" formatCode="#,##0.0_);\(#,##0.0\)"/>
    <numFmt numFmtId="187" formatCode="0.0"/>
    <numFmt numFmtId="188" formatCode="_(* #,##0.0_);_(* \(#,##0.0\);_(* &quot;-&quot;??_);_(@_)"/>
    <numFmt numFmtId="189" formatCode="_(* #,##0_);_(* \(#,##0\);_(* &quot;-&quot;??_);_(@_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54D454"/>
        <bgColor indexed="64"/>
      </patternFill>
    </fill>
    <fill>
      <patternFill patternType="solid">
        <fgColor rgb="FFFFED9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2">
    <xf numFmtId="184" fontId="0" fillId="0" borderId="0" xfId="0" applyAlignment="1">
      <alignment/>
    </xf>
    <xf numFmtId="184" fontId="0" fillId="0" borderId="0" xfId="0" applyAlignment="1" applyProtection="1">
      <alignment horizontal="left"/>
      <protection/>
    </xf>
    <xf numFmtId="184" fontId="4" fillId="0" borderId="0" xfId="0" applyFont="1" applyAlignment="1">
      <alignment/>
    </xf>
    <xf numFmtId="184" fontId="1" fillId="0" borderId="0" xfId="0" applyFont="1" applyAlignment="1" applyProtection="1">
      <alignment horizontal="left"/>
      <protection/>
    </xf>
    <xf numFmtId="184" fontId="1" fillId="0" borderId="0" xfId="0" applyFont="1" applyAlignment="1">
      <alignment/>
    </xf>
    <xf numFmtId="184" fontId="1" fillId="0" borderId="0" xfId="0" applyFont="1" applyAlignment="1" applyProtection="1">
      <alignment horizontal="centerContinuous"/>
      <protection/>
    </xf>
    <xf numFmtId="184" fontId="1" fillId="0" borderId="0" xfId="0" applyFont="1" applyAlignment="1">
      <alignment horizontal="centerContinuous"/>
    </xf>
    <xf numFmtId="184" fontId="4" fillId="0" borderId="10" xfId="0" applyFont="1" applyBorder="1" applyAlignment="1" applyProtection="1">
      <alignment horizontal="left"/>
      <protection/>
    </xf>
    <xf numFmtId="184" fontId="4" fillId="0" borderId="11" xfId="0" applyFont="1" applyBorder="1" applyAlignment="1" applyProtection="1">
      <alignment horizontal="left"/>
      <protection/>
    </xf>
    <xf numFmtId="184" fontId="4" fillId="0" borderId="12" xfId="0" applyFont="1" applyBorder="1" applyAlignment="1" applyProtection="1">
      <alignment horizontal="left"/>
      <protection/>
    </xf>
    <xf numFmtId="184" fontId="4" fillId="0" borderId="13" xfId="0" applyFont="1" applyBorder="1" applyAlignment="1">
      <alignment/>
    </xf>
    <xf numFmtId="1" fontId="0" fillId="0" borderId="0" xfId="0" applyNumberFormat="1" applyAlignment="1">
      <alignment/>
    </xf>
    <xf numFmtId="43" fontId="4" fillId="0" borderId="14" xfId="47" applyFont="1" applyBorder="1" applyAlignment="1">
      <alignment/>
    </xf>
    <xf numFmtId="43" fontId="4" fillId="0" borderId="0" xfId="47" applyFont="1" applyAlignment="1">
      <alignment/>
    </xf>
    <xf numFmtId="43" fontId="0" fillId="0" borderId="0" xfId="47" applyFont="1" applyAlignment="1">
      <alignment/>
    </xf>
    <xf numFmtId="184" fontId="1" fillId="0" borderId="12" xfId="0" applyFont="1" applyBorder="1" applyAlignment="1" applyProtection="1">
      <alignment horizontal="left"/>
      <protection/>
    </xf>
    <xf numFmtId="1" fontId="4" fillId="0" borderId="12" xfId="0" applyNumberFormat="1" applyFont="1" applyBorder="1" applyAlignment="1" applyProtection="1">
      <alignment horizontal="left"/>
      <protection/>
    </xf>
    <xf numFmtId="184" fontId="4" fillId="0" borderId="14" xfId="0" applyFont="1" applyBorder="1" applyAlignment="1">
      <alignment/>
    </xf>
    <xf numFmtId="3" fontId="4" fillId="0" borderId="12" xfId="0" applyNumberFormat="1" applyFont="1" applyBorder="1" applyAlignment="1" applyProtection="1">
      <alignment horizontal="center"/>
      <protection/>
    </xf>
    <xf numFmtId="3" fontId="4" fillId="0" borderId="12" xfId="47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left"/>
      <protection/>
    </xf>
    <xf numFmtId="3" fontId="1" fillId="0" borderId="12" xfId="47" applyNumberFormat="1" applyFont="1" applyBorder="1" applyAlignment="1" applyProtection="1">
      <alignment horizontal="right"/>
      <protection/>
    </xf>
    <xf numFmtId="3" fontId="1" fillId="0" borderId="12" xfId="0" applyNumberFormat="1" applyFont="1" applyBorder="1" applyAlignment="1">
      <alignment/>
    </xf>
    <xf numFmtId="184" fontId="1" fillId="0" borderId="11" xfId="0" applyFont="1" applyBorder="1" applyAlignment="1" applyProtection="1">
      <alignment horizontal="center"/>
      <protection/>
    </xf>
    <xf numFmtId="184" fontId="4" fillId="0" borderId="11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/>
    </xf>
    <xf numFmtId="3" fontId="4" fillId="0" borderId="11" xfId="0" applyNumberFormat="1" applyFont="1" applyBorder="1" applyAlignment="1" applyProtection="1" quotePrefix="1">
      <alignment horizontal="center"/>
      <protection/>
    </xf>
    <xf numFmtId="3" fontId="4" fillId="0" borderId="12" xfId="47" applyNumberFormat="1" applyFont="1" applyBorder="1" applyAlignment="1" applyProtection="1" quotePrefix="1">
      <alignment horizontal="right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84" fontId="1" fillId="0" borderId="0" xfId="0" applyFont="1" applyBorder="1" applyAlignment="1">
      <alignment/>
    </xf>
    <xf numFmtId="185" fontId="1" fillId="0" borderId="10" xfId="47" applyNumberFormat="1" applyFont="1" applyBorder="1" applyAlignment="1" applyProtection="1">
      <alignment horizontal="right"/>
      <protection/>
    </xf>
    <xf numFmtId="185" fontId="4" fillId="0" borderId="10" xfId="47" applyNumberFormat="1" applyFont="1" applyBorder="1" applyAlignment="1" applyProtection="1">
      <alignment horizontal="right"/>
      <protection/>
    </xf>
    <xf numFmtId="185" fontId="4" fillId="0" borderId="15" xfId="47" applyNumberFormat="1" applyFont="1" applyBorder="1" applyAlignment="1">
      <alignment/>
    </xf>
    <xf numFmtId="184" fontId="1" fillId="0" borderId="0" xfId="0" applyFont="1" applyAlignment="1" quotePrefix="1">
      <alignment/>
    </xf>
    <xf numFmtId="184" fontId="1" fillId="33" borderId="16" xfId="0" applyFont="1" applyFill="1" applyBorder="1" applyAlignment="1">
      <alignment/>
    </xf>
    <xf numFmtId="184" fontId="1" fillId="33" borderId="0" xfId="0" applyFont="1" applyFill="1" applyBorder="1" applyAlignment="1">
      <alignment/>
    </xf>
    <xf numFmtId="184" fontId="1" fillId="33" borderId="17" xfId="0" applyFont="1" applyFill="1" applyBorder="1" applyAlignment="1">
      <alignment/>
    </xf>
    <xf numFmtId="184" fontId="1" fillId="34" borderId="18" xfId="0" applyFont="1" applyFill="1" applyBorder="1" applyAlignment="1">
      <alignment horizontal="center"/>
    </xf>
    <xf numFmtId="184" fontId="1" fillId="34" borderId="16" xfId="0" applyFont="1" applyFill="1" applyBorder="1" applyAlignment="1">
      <alignment horizontal="center"/>
    </xf>
    <xf numFmtId="184" fontId="1" fillId="34" borderId="19" xfId="0" applyFont="1" applyFill="1" applyBorder="1" applyAlignment="1">
      <alignment horizontal="center"/>
    </xf>
    <xf numFmtId="184" fontId="1" fillId="34" borderId="0" xfId="0" applyFont="1" applyFill="1" applyBorder="1" applyAlignment="1">
      <alignment horizontal="center"/>
    </xf>
    <xf numFmtId="184" fontId="1" fillId="34" borderId="20" xfId="0" applyFont="1" applyFill="1" applyBorder="1" applyAlignment="1">
      <alignment horizontal="center"/>
    </xf>
    <xf numFmtId="184" fontId="1" fillId="34" borderId="17" xfId="0" applyFont="1" applyFill="1" applyBorder="1" applyAlignment="1">
      <alignment horizontal="center"/>
    </xf>
    <xf numFmtId="184" fontId="1" fillId="34" borderId="21" xfId="0" applyFont="1" applyFill="1" applyBorder="1" applyAlignment="1">
      <alignment horizontal="center"/>
    </xf>
    <xf numFmtId="184" fontId="1" fillId="34" borderId="10" xfId="0" applyFont="1" applyFill="1" applyBorder="1" applyAlignment="1">
      <alignment horizontal="center"/>
    </xf>
    <xf numFmtId="184" fontId="1" fillId="34" borderId="15" xfId="0" applyFont="1" applyFill="1" applyBorder="1" applyAlignment="1">
      <alignment horizontal="center"/>
    </xf>
    <xf numFmtId="184" fontId="1" fillId="34" borderId="22" xfId="0" applyFont="1" applyFill="1" applyBorder="1" applyAlignment="1">
      <alignment horizontal="center" vertical="center"/>
    </xf>
    <xf numFmtId="184" fontId="1" fillId="34" borderId="23" xfId="0" applyFont="1" applyFill="1" applyBorder="1" applyAlignment="1">
      <alignment horizontal="center" vertical="center"/>
    </xf>
    <xf numFmtId="184" fontId="1" fillId="34" borderId="24" xfId="0" applyFont="1" applyFill="1" applyBorder="1" applyAlignment="1">
      <alignment horizontal="center" vertical="center"/>
    </xf>
    <xf numFmtId="184" fontId="5" fillId="35" borderId="25" xfId="0" applyFont="1" applyFill="1" applyBorder="1" applyAlignment="1">
      <alignment horizontal="center" vertical="center" wrapText="1"/>
    </xf>
    <xf numFmtId="184" fontId="5" fillId="35" borderId="26" xfId="0" applyFont="1" applyFill="1" applyBorder="1" applyAlignment="1">
      <alignment horizontal="center" vertical="center" wrapText="1"/>
    </xf>
    <xf numFmtId="184" fontId="5" fillId="35" borderId="13" xfId="0" applyFont="1" applyFill="1" applyBorder="1" applyAlignment="1">
      <alignment horizontal="center" vertical="center" wrapText="1"/>
    </xf>
    <xf numFmtId="184" fontId="5" fillId="35" borderId="27" xfId="0" applyFont="1" applyFill="1" applyBorder="1" applyAlignment="1">
      <alignment horizontal="center" vertical="center" wrapText="1"/>
    </xf>
    <xf numFmtId="184" fontId="5" fillId="35" borderId="18" xfId="0" applyFont="1" applyFill="1" applyBorder="1" applyAlignment="1">
      <alignment horizontal="center" vertical="center" wrapText="1"/>
    </xf>
    <xf numFmtId="184" fontId="5" fillId="35" borderId="22" xfId="0" applyFont="1" applyFill="1" applyBorder="1" applyAlignment="1">
      <alignment horizontal="center" vertical="center" wrapText="1"/>
    </xf>
    <xf numFmtId="184" fontId="5" fillId="35" borderId="24" xfId="0" applyFont="1" applyFill="1" applyBorder="1" applyAlignment="1">
      <alignment horizontal="center" vertical="center" wrapText="1"/>
    </xf>
    <xf numFmtId="184" fontId="5" fillId="35" borderId="20" xfId="0" applyFont="1" applyFill="1" applyBorder="1" applyAlignment="1">
      <alignment horizontal="center" vertical="center" wrapText="1"/>
    </xf>
    <xf numFmtId="184" fontId="5" fillId="35" borderId="14" xfId="0" applyFont="1" applyFill="1" applyBorder="1" applyAlignment="1">
      <alignment horizontal="center" vertical="center" wrapText="1"/>
    </xf>
    <xf numFmtId="184" fontId="5" fillId="35" borderId="28" xfId="0" applyFont="1" applyFill="1" applyBorder="1" applyAlignment="1">
      <alignment horizontal="center" vertical="center" wrapText="1"/>
    </xf>
    <xf numFmtId="184" fontId="5" fillId="35" borderId="22" xfId="0" applyFont="1" applyFill="1" applyBorder="1" applyAlignment="1">
      <alignment horizontal="left" vertical="center" wrapText="1"/>
    </xf>
    <xf numFmtId="184" fontId="5" fillId="35" borderId="23" xfId="0" applyFont="1" applyFill="1" applyBorder="1" applyAlignment="1">
      <alignment horizontal="left" vertical="center" wrapText="1"/>
    </xf>
    <xf numFmtId="184" fontId="5" fillId="35" borderId="24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1047750</xdr:colOff>
      <xdr:row>6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51"/>
  <sheetViews>
    <sheetView showGridLines="0" tabSelected="1" zoomScalePageLayoutView="0" workbookViewId="0" topLeftCell="A1">
      <selection activeCell="M44" sqref="M44"/>
    </sheetView>
  </sheetViews>
  <sheetFormatPr defaultColWidth="9.625" defaultRowHeight="12.75"/>
  <cols>
    <col min="1" max="1" width="7.125" style="0" customWidth="1"/>
    <col min="2" max="2" width="61.25390625" style="0" customWidth="1"/>
    <col min="3" max="3" width="9.75390625" style="0" customWidth="1"/>
    <col min="4" max="4" width="9.875" style="0" customWidth="1"/>
    <col min="5" max="5" width="11.00390625" style="0" customWidth="1"/>
    <col min="6" max="6" width="1.625" style="0" hidden="1" customWidth="1"/>
    <col min="7" max="7" width="14.625" style="0" hidden="1" customWidth="1"/>
  </cols>
  <sheetData>
    <row r="7" ht="13.5" thickBot="1"/>
    <row r="8" spans="1:7" ht="18" customHeight="1">
      <c r="A8" s="37" t="s">
        <v>33</v>
      </c>
      <c r="B8" s="38"/>
      <c r="C8" s="38"/>
      <c r="D8" s="38"/>
      <c r="E8" s="43"/>
      <c r="F8" s="34"/>
      <c r="G8" s="34"/>
    </row>
    <row r="9" spans="1:7" ht="12.75">
      <c r="A9" s="39" t="s">
        <v>34</v>
      </c>
      <c r="B9" s="40"/>
      <c r="C9" s="40"/>
      <c r="D9" s="40"/>
      <c r="E9" s="44"/>
      <c r="F9" s="35"/>
      <c r="G9" s="35"/>
    </row>
    <row r="10" spans="1:7" ht="13.5" thickBot="1">
      <c r="A10" s="41" t="s">
        <v>35</v>
      </c>
      <c r="B10" s="42"/>
      <c r="C10" s="42"/>
      <c r="D10" s="42"/>
      <c r="E10" s="45"/>
      <c r="F10" s="36"/>
      <c r="G10" s="36"/>
    </row>
    <row r="11" ht="4.5" customHeight="1" thickBot="1"/>
    <row r="12" spans="1:5" ht="27" customHeight="1" thickBot="1">
      <c r="A12" s="46" t="s">
        <v>30</v>
      </c>
      <c r="B12" s="47"/>
      <c r="C12" s="47"/>
      <c r="D12" s="47"/>
      <c r="E12" s="48"/>
    </row>
    <row r="13" spans="1:5" ht="4.5" customHeight="1" thickBot="1">
      <c r="A13" s="5"/>
      <c r="B13" s="5"/>
      <c r="C13" s="6"/>
      <c r="D13" s="6"/>
      <c r="E13" s="6"/>
    </row>
    <row r="14" spans="1:5" ht="18" customHeight="1" thickBot="1">
      <c r="A14" s="46" t="s">
        <v>38</v>
      </c>
      <c r="B14" s="47"/>
      <c r="C14" s="47"/>
      <c r="D14" s="47"/>
      <c r="E14" s="48"/>
    </row>
    <row r="15" spans="1:6" ht="6" customHeight="1" thickBot="1">
      <c r="A15" s="4"/>
      <c r="B15" s="29"/>
      <c r="C15" s="29"/>
      <c r="D15" s="4"/>
      <c r="E15" s="3" t="s">
        <v>0</v>
      </c>
      <c r="F15" s="1" t="s">
        <v>0</v>
      </c>
    </row>
    <row r="16" spans="1:7" ht="28.5" customHeight="1" thickBot="1">
      <c r="A16" s="49" t="s">
        <v>4</v>
      </c>
      <c r="B16" s="53" t="s">
        <v>1</v>
      </c>
      <c r="C16" s="54" t="s">
        <v>31</v>
      </c>
      <c r="D16" s="55"/>
      <c r="E16" s="50" t="s">
        <v>2</v>
      </c>
      <c r="G16" s="1" t="s">
        <v>0</v>
      </c>
    </row>
    <row r="17" spans="1:7" ht="19.5" customHeight="1" thickBot="1">
      <c r="A17" s="51"/>
      <c r="B17" s="56"/>
      <c r="C17" s="58">
        <v>2014</v>
      </c>
      <c r="D17" s="57">
        <v>2015</v>
      </c>
      <c r="E17" s="52"/>
      <c r="G17" s="1"/>
    </row>
    <row r="18" spans="1:5" ht="9.75" customHeight="1">
      <c r="A18" s="8" t="s">
        <v>0</v>
      </c>
      <c r="B18" s="9"/>
      <c r="C18" s="9" t="s">
        <v>0</v>
      </c>
      <c r="D18" s="9"/>
      <c r="E18" s="7" t="s">
        <v>0</v>
      </c>
    </row>
    <row r="19" spans="1:5" ht="15" customHeight="1">
      <c r="A19" s="23"/>
      <c r="B19" s="15" t="s">
        <v>3</v>
      </c>
      <c r="C19" s="22">
        <v>35853</v>
      </c>
      <c r="D19" s="22">
        <f>+D21+D23+D25+D27</f>
        <v>34107</v>
      </c>
      <c r="E19" s="30">
        <f>((D19/C19)-1)*100</f>
        <v>-4.8698853652414</v>
      </c>
    </row>
    <row r="20" spans="1:5" ht="10.5" customHeight="1">
      <c r="A20" s="24"/>
      <c r="B20" s="9"/>
      <c r="C20" s="18"/>
      <c r="D20" s="18"/>
      <c r="E20" s="30"/>
    </row>
    <row r="21" spans="1:7" ht="15" customHeight="1">
      <c r="A21" s="28" t="s">
        <v>6</v>
      </c>
      <c r="B21" s="20" t="s">
        <v>8</v>
      </c>
      <c r="C21" s="21">
        <v>3441</v>
      </c>
      <c r="D21" s="21">
        <f>D22</f>
        <v>5580</v>
      </c>
      <c r="E21" s="30">
        <f>((D21/C21)-1)*100</f>
        <v>62.16216216216217</v>
      </c>
      <c r="G21" s="1" t="s">
        <v>0</v>
      </c>
    </row>
    <row r="22" spans="1:7" ht="15" customHeight="1">
      <c r="A22" s="25">
        <v>1</v>
      </c>
      <c r="B22" s="16" t="s">
        <v>5</v>
      </c>
      <c r="C22" s="19">
        <v>3441</v>
      </c>
      <c r="D22" s="19">
        <v>5580</v>
      </c>
      <c r="E22" s="31">
        <f>((D22/C22)-1)*100</f>
        <v>62.16216216216217</v>
      </c>
      <c r="G22" s="1" t="s">
        <v>0</v>
      </c>
    </row>
    <row r="23" spans="1:7" ht="15" customHeight="1">
      <c r="A23" s="28" t="s">
        <v>27</v>
      </c>
      <c r="B23" s="16" t="s">
        <v>28</v>
      </c>
      <c r="C23" s="21">
        <v>145</v>
      </c>
      <c r="D23" s="21">
        <v>7</v>
      </c>
      <c r="E23" s="30">
        <v>-95.4</v>
      </c>
      <c r="G23" s="1"/>
    </row>
    <row r="24" spans="1:7" ht="15" customHeight="1">
      <c r="A24" s="25">
        <v>5</v>
      </c>
      <c r="B24" s="16" t="s">
        <v>29</v>
      </c>
      <c r="C24" s="27">
        <v>145</v>
      </c>
      <c r="D24" s="27">
        <v>7</v>
      </c>
      <c r="E24" s="31">
        <v>-95.4</v>
      </c>
      <c r="G24" s="1"/>
    </row>
    <row r="25" spans="1:7" ht="15" customHeight="1">
      <c r="A25" s="28" t="s">
        <v>9</v>
      </c>
      <c r="B25" s="20" t="s">
        <v>7</v>
      </c>
      <c r="C25" s="21">
        <v>75</v>
      </c>
      <c r="D25" s="21">
        <f>D26</f>
        <v>50</v>
      </c>
      <c r="E25" s="30">
        <v>-32.6</v>
      </c>
      <c r="G25" s="1"/>
    </row>
    <row r="26" spans="1:7" ht="15" customHeight="1">
      <c r="A26" s="25">
        <v>14</v>
      </c>
      <c r="B26" s="16" t="s">
        <v>10</v>
      </c>
      <c r="C26" s="19">
        <v>75</v>
      </c>
      <c r="D26" s="19">
        <v>50</v>
      </c>
      <c r="E26" s="31">
        <v>-32.6</v>
      </c>
      <c r="G26" s="1"/>
    </row>
    <row r="27" spans="1:7" ht="15" customHeight="1">
      <c r="A27" s="28" t="s">
        <v>23</v>
      </c>
      <c r="B27" s="20" t="s">
        <v>11</v>
      </c>
      <c r="C27" s="21">
        <v>32192</v>
      </c>
      <c r="D27" s="21">
        <f>SUM(D28:D42)</f>
        <v>28470</v>
      </c>
      <c r="E27" s="30">
        <f>((D27/C27)-1)*100</f>
        <v>-11.56187872763419</v>
      </c>
      <c r="G27" s="1"/>
    </row>
    <row r="28" spans="1:7" ht="15" customHeight="1">
      <c r="A28" s="25">
        <v>15</v>
      </c>
      <c r="B28" s="16" t="s">
        <v>12</v>
      </c>
      <c r="C28" s="19">
        <v>25863</v>
      </c>
      <c r="D28" s="19">
        <v>27088</v>
      </c>
      <c r="E28" s="30">
        <f>((D28/C28)-1)*100</f>
        <v>4.736496152805159</v>
      </c>
      <c r="G28" s="1"/>
    </row>
    <row r="29" spans="1:7" ht="15" customHeight="1">
      <c r="A29" s="25">
        <v>17</v>
      </c>
      <c r="B29" s="16" t="s">
        <v>24</v>
      </c>
      <c r="C29" s="19">
        <v>0</v>
      </c>
      <c r="D29" s="19">
        <v>8</v>
      </c>
      <c r="E29" s="30" t="s">
        <v>25</v>
      </c>
      <c r="G29" s="1"/>
    </row>
    <row r="30" spans="1:7" ht="15" customHeight="1">
      <c r="A30" s="25">
        <v>18</v>
      </c>
      <c r="B30" s="16" t="s">
        <v>26</v>
      </c>
      <c r="C30" s="19">
        <v>0</v>
      </c>
      <c r="D30" s="19">
        <v>284</v>
      </c>
      <c r="E30" s="30" t="s">
        <v>25</v>
      </c>
      <c r="G30" s="1"/>
    </row>
    <row r="31" spans="1:7" ht="15" customHeight="1">
      <c r="A31" s="25">
        <v>19</v>
      </c>
      <c r="B31" s="16" t="s">
        <v>21</v>
      </c>
      <c r="C31" s="19"/>
      <c r="D31" s="19"/>
      <c r="E31" s="30"/>
      <c r="G31" s="1"/>
    </row>
    <row r="32" spans="1:7" ht="15" customHeight="1">
      <c r="A32" s="25"/>
      <c r="B32" s="16" t="s">
        <v>22</v>
      </c>
      <c r="C32" s="19">
        <v>161</v>
      </c>
      <c r="D32" s="19">
        <v>90</v>
      </c>
      <c r="E32" s="30">
        <v>-44</v>
      </c>
      <c r="G32" s="1"/>
    </row>
    <row r="33" spans="1:7" ht="15" customHeight="1">
      <c r="A33" s="25">
        <v>20</v>
      </c>
      <c r="B33" s="16" t="s">
        <v>13</v>
      </c>
      <c r="C33" s="19"/>
      <c r="D33" s="19"/>
      <c r="E33" s="30"/>
      <c r="G33" s="1"/>
    </row>
    <row r="34" spans="1:7" ht="15" customHeight="1">
      <c r="A34" s="25"/>
      <c r="B34" s="16" t="s">
        <v>14</v>
      </c>
      <c r="C34" s="19">
        <v>7</v>
      </c>
      <c r="D34" s="19">
        <v>0</v>
      </c>
      <c r="E34" s="30">
        <f>((D34/C34)-1)*100</f>
        <v>-100</v>
      </c>
      <c r="G34" s="1"/>
    </row>
    <row r="35" spans="1:7" ht="15" customHeight="1">
      <c r="A35" s="26">
        <v>24</v>
      </c>
      <c r="B35" s="16" t="s">
        <v>15</v>
      </c>
      <c r="C35" s="27">
        <v>254</v>
      </c>
      <c r="D35" s="27">
        <v>2</v>
      </c>
      <c r="E35" s="30">
        <v>-99</v>
      </c>
      <c r="G35" s="1"/>
    </row>
    <row r="36" spans="1:9" ht="15" customHeight="1">
      <c r="A36" s="24">
        <v>26</v>
      </c>
      <c r="B36" s="9" t="s">
        <v>16</v>
      </c>
      <c r="C36" s="19">
        <v>0</v>
      </c>
      <c r="D36" s="19">
        <v>22</v>
      </c>
      <c r="E36" s="30"/>
      <c r="I36" s="11"/>
    </row>
    <row r="37" spans="1:5" ht="15" customHeight="1">
      <c r="A37" s="24">
        <v>27</v>
      </c>
      <c r="B37" s="9" t="s">
        <v>17</v>
      </c>
      <c r="C37" s="27">
        <v>203</v>
      </c>
      <c r="D37" s="27">
        <v>872</v>
      </c>
      <c r="E37" s="30">
        <f>((D37/C37)-1)*100</f>
        <v>329.5566502463054</v>
      </c>
    </row>
    <row r="38" spans="1:5" ht="15" customHeight="1">
      <c r="A38" s="24">
        <v>28</v>
      </c>
      <c r="B38" s="9" t="s">
        <v>36</v>
      </c>
      <c r="C38" s="27">
        <v>201</v>
      </c>
      <c r="D38" s="27">
        <v>0</v>
      </c>
      <c r="E38" s="30">
        <f>((D38/C38)-1)*100</f>
        <v>-100</v>
      </c>
    </row>
    <row r="39" spans="1:5" ht="15" customHeight="1">
      <c r="A39" s="24">
        <v>29</v>
      </c>
      <c r="B39" s="9" t="s">
        <v>18</v>
      </c>
      <c r="C39" s="19">
        <v>5353</v>
      </c>
      <c r="D39" s="19">
        <v>14</v>
      </c>
      <c r="E39" s="30">
        <f>((D39/C39)-1)*100</f>
        <v>-99.73846441247899</v>
      </c>
    </row>
    <row r="40" spans="1:5" ht="15" customHeight="1">
      <c r="A40" s="24">
        <v>33</v>
      </c>
      <c r="B40" s="9" t="s">
        <v>39</v>
      </c>
      <c r="C40" s="19">
        <v>0</v>
      </c>
      <c r="D40" s="19">
        <v>32</v>
      </c>
      <c r="E40" s="30"/>
    </row>
    <row r="41" spans="1:5" ht="15" customHeight="1">
      <c r="A41" s="24">
        <v>34</v>
      </c>
      <c r="B41" s="9" t="s">
        <v>37</v>
      </c>
      <c r="C41" s="19">
        <v>103</v>
      </c>
      <c r="D41" s="19">
        <v>0</v>
      </c>
      <c r="E41" s="30">
        <f>((D41/C41)-1)*100</f>
        <v>-100</v>
      </c>
    </row>
    <row r="42" spans="1:5" ht="15" customHeight="1">
      <c r="A42" s="24">
        <v>36</v>
      </c>
      <c r="B42" s="9" t="s">
        <v>19</v>
      </c>
      <c r="C42" s="19">
        <v>47</v>
      </c>
      <c r="D42" s="19">
        <v>58</v>
      </c>
      <c r="E42" s="30">
        <v>23.3</v>
      </c>
    </row>
    <row r="43" spans="1:5" ht="11.25" customHeight="1" thickBot="1">
      <c r="A43" s="10"/>
      <c r="B43" s="17"/>
      <c r="C43" s="12"/>
      <c r="D43" s="12"/>
      <c r="E43" s="32"/>
    </row>
    <row r="44" spans="1:5" ht="11.25" customHeight="1">
      <c r="A44" s="2"/>
      <c r="B44" s="2"/>
      <c r="C44" s="13"/>
      <c r="D44" s="13"/>
      <c r="E44" s="13"/>
    </row>
    <row r="45" spans="1:5" ht="17.25" customHeight="1">
      <c r="A45" s="33" t="s">
        <v>32</v>
      </c>
      <c r="B45" s="2"/>
      <c r="C45" s="13"/>
      <c r="D45" s="13"/>
      <c r="E45" s="13"/>
    </row>
    <row r="46" spans="1:5" ht="11.25" customHeight="1" thickBot="1">
      <c r="A46" s="2"/>
      <c r="B46" s="2"/>
      <c r="C46" s="13"/>
      <c r="D46" s="13"/>
      <c r="E46" s="13"/>
    </row>
    <row r="47" spans="1:5" ht="21.75" customHeight="1" thickBot="1">
      <c r="A47" s="59" t="s">
        <v>20</v>
      </c>
      <c r="B47" s="60"/>
      <c r="C47" s="61"/>
      <c r="D47" s="13"/>
      <c r="E47" s="13"/>
    </row>
    <row r="48" spans="1:5" ht="15" customHeight="1">
      <c r="A48" s="2"/>
      <c r="B48" s="2"/>
      <c r="C48" s="13"/>
      <c r="D48" s="13"/>
      <c r="E48" s="13"/>
    </row>
    <row r="49" spans="1:5" ht="15" customHeight="1">
      <c r="A49" s="2"/>
      <c r="B49" s="2"/>
      <c r="C49" s="13"/>
      <c r="D49" s="13"/>
      <c r="E49" s="13"/>
    </row>
    <row r="50" spans="1:5" ht="15" customHeight="1">
      <c r="A50" s="2"/>
      <c r="B50" s="2"/>
      <c r="C50" s="13"/>
      <c r="D50" s="13"/>
      <c r="E50" s="13"/>
    </row>
    <row r="51" spans="3:5" ht="12">
      <c r="C51" s="14"/>
      <c r="D51" s="14"/>
      <c r="E51" s="14"/>
    </row>
  </sheetData>
  <sheetProtection/>
  <mergeCells count="10">
    <mergeCell ref="A47:C47"/>
    <mergeCell ref="A8:E8"/>
    <mergeCell ref="A9:E9"/>
    <mergeCell ref="A10:E10"/>
    <mergeCell ref="A16:A17"/>
    <mergeCell ref="B16:B17"/>
    <mergeCell ref="C16:D16"/>
    <mergeCell ref="E16:E17"/>
    <mergeCell ref="A14:E14"/>
    <mergeCell ref="A12:E12"/>
  </mergeCells>
  <printOptions horizontalCentered="1"/>
  <pageMargins left="0.5118110236220472" right="0.5118110236220472" top="0" bottom="0" header="0.31496062992125984" footer="0.31496062992125984"/>
  <pageSetup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2016-11-03T15:33:36Z</cp:lastPrinted>
  <dcterms:created xsi:type="dcterms:W3CDTF">2004-06-25T21:20:36Z</dcterms:created>
  <dcterms:modified xsi:type="dcterms:W3CDTF">2016-11-03T15:34:40Z</dcterms:modified>
  <cp:category/>
  <cp:version/>
  <cp:contentType/>
  <cp:contentStatus/>
</cp:coreProperties>
</file>