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06" windowWidth="11055" windowHeight="834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<sst xmlns="http://schemas.openxmlformats.org/spreadsheetml/2006/main" count="28" uniqueCount="25">
  <si>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BAVARIA S.A.</t>
  </si>
  <si>
    <t>TOTAL GENERAL</t>
  </si>
  <si>
    <t>AÑOS</t>
  </si>
  <si>
    <t>LEONA S.A.</t>
  </si>
  <si>
    <t>--</t>
  </si>
  <si>
    <t xml:space="preserve">0 </t>
  </si>
  <si>
    <t>CERVEUNION S.A.</t>
  </si>
  <si>
    <t xml:space="preserve"> CERVEZAS</t>
  </si>
  <si>
    <t>SISTEMA DE INFORMACION REGIONAL "SIR"</t>
  </si>
  <si>
    <t>GOBERNACION DEL HUILA</t>
  </si>
  <si>
    <t>DEPARTAMENTO ADMINISTRATIVO DE PLANEACION</t>
  </si>
  <si>
    <t>(Decenas)</t>
  </si>
  <si>
    <t>CERVECERIA DEL VALLE</t>
  </si>
  <si>
    <t>CERVECERIA COLON</t>
  </si>
  <si>
    <t>ARTESANA BEER COMPANY</t>
  </si>
  <si>
    <t>CERVECERIA BBC S.A.</t>
  </si>
  <si>
    <t>CERVECERIA EXTRANJERA</t>
  </si>
  <si>
    <t>FUENTE: Secretaría de Hacienda Departamental</t>
  </si>
  <si>
    <t>ARTESANOS DE CERVEZAS S.A.S.</t>
  </si>
  <si>
    <t>JAIRO RAFAEL OÑATE CARVAJAL</t>
  </si>
  <si>
    <t>EMPRESAS</t>
  </si>
  <si>
    <t>CONSUMO DE CERVEZA  POR EMPRESAS Y AÑOS EN EL DEPARTAMENTO</t>
  </si>
  <si>
    <t>MASTER BEER S.A.S.</t>
  </si>
  <si>
    <t>2000 - 2018</t>
  </si>
  <si>
    <t>JULIAN MARTIN VELASCO CERV. ARTESANAL</t>
  </si>
</sst>
</file>

<file path=xl/styles.xml><?xml version="1.0" encoding="utf-8"?>
<styleSheet xmlns="http://schemas.openxmlformats.org/spreadsheetml/2006/main">
  <numFmts count="5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C$&quot;#,##0_);\(&quot;C$&quot;#,##0\)"/>
    <numFmt numFmtId="181" formatCode="&quot;C$&quot;#,##0_);[Red]\(&quot;C$&quot;#,##0\)"/>
    <numFmt numFmtId="182" formatCode="&quot;C$&quot;#,##0.00_);\(&quot;C$&quot;#,##0.00\)"/>
    <numFmt numFmtId="183" formatCode="&quot;C$&quot;#,##0.00_);[Red]\(&quot;C$&quot;#,##0.00\)"/>
    <numFmt numFmtId="184" formatCode="_(&quot;C$&quot;* #,##0_);_(&quot;C$&quot;* \(#,##0\);_(&quot;C$&quot;* &quot;-&quot;_);_(@_)"/>
    <numFmt numFmtId="185" formatCode="_(&quot;C$&quot;* #,##0.00_);_(&quot;C$&quot;* \(#,##0.00\);_(&quot;C$&quot;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0.0_)"/>
    <numFmt numFmtId="193" formatCode="#,##0.0_);\(#,##0.0\)"/>
    <numFmt numFmtId="194" formatCode="#,##0.000_);\(#,##0.000\)"/>
    <numFmt numFmtId="195" formatCode="_(* #,##0.0_);_(* \(#,##0.0\);_(* &quot;-&quot;??_);_(@_)"/>
    <numFmt numFmtId="196" formatCode="_(* #,##0.000_);_(* \(#,##0.000\);_(* &quot;-&quot;??_);_(@_)"/>
    <numFmt numFmtId="197" formatCode="_(* #,##0_);_(* \(#,##0\);_(* &quot;-&quot;??_);_(@_)"/>
    <numFmt numFmtId="198" formatCode="_(&quot;$&quot;* #,##0.000_);_(&quot;$&quot;* \(#,##0.000\);_(&quot;$&quot;* &quot;-&quot;??_);_(@_)"/>
    <numFmt numFmtId="199" formatCode="_(* #,##0.0_);_(* \(#,##0.0\);_(* &quot;-&quot;_);_(@_)"/>
    <numFmt numFmtId="200" formatCode="_(* #,##0.00_);_(* \(#,##0.00\);_(* &quot;-&quot;_);_(@_)"/>
    <numFmt numFmtId="201" formatCode="_(* #,##0.000_);_(* \(#,##0.000\);_(* &quot;-&quot;_);_(@_)"/>
    <numFmt numFmtId="202" formatCode="#,##0.0"/>
    <numFmt numFmtId="203" formatCode="0.0"/>
    <numFmt numFmtId="204" formatCode="0.000_);\(0.000\)"/>
    <numFmt numFmtId="205" formatCode="#,##0.0000_);\(#,##0.0000\)"/>
  </numFmts>
  <fonts count="38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1">
    <xf numFmtId="37" fontId="0" fillId="0" borderId="0" xfId="0" applyAlignment="1">
      <alignment/>
    </xf>
    <xf numFmtId="37" fontId="4" fillId="0" borderId="0" xfId="0" applyFont="1" applyAlignment="1">
      <alignment/>
    </xf>
    <xf numFmtId="37" fontId="4" fillId="0" borderId="10" xfId="0" applyFont="1" applyBorder="1" applyAlignment="1">
      <alignment/>
    </xf>
    <xf numFmtId="37" fontId="4" fillId="0" borderId="11" xfId="0" applyNumberFormat="1" applyFont="1" applyBorder="1" applyAlignment="1" applyProtection="1">
      <alignment/>
      <protection/>
    </xf>
    <xf numFmtId="2" fontId="4" fillId="0" borderId="11" xfId="0" applyNumberFormat="1" applyFont="1" applyBorder="1" applyAlignment="1" applyProtection="1">
      <alignment horizontal="left"/>
      <protection/>
    </xf>
    <xf numFmtId="193" fontId="4" fillId="0" borderId="11" xfId="0" applyNumberFormat="1" applyFont="1" applyBorder="1" applyAlignment="1" applyProtection="1">
      <alignment/>
      <protection/>
    </xf>
    <xf numFmtId="37" fontId="4" fillId="0" borderId="0" xfId="0" applyFont="1" applyBorder="1" applyAlignment="1">
      <alignment/>
    </xf>
    <xf numFmtId="37" fontId="4" fillId="0" borderId="0" xfId="0" applyNumberFormat="1" applyFont="1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horizontal="left"/>
      <protection/>
    </xf>
    <xf numFmtId="193" fontId="4" fillId="0" borderId="0" xfId="0" applyNumberFormat="1" applyFont="1" applyBorder="1" applyAlignment="1" applyProtection="1">
      <alignment/>
      <protection/>
    </xf>
    <xf numFmtId="193" fontId="4" fillId="0" borderId="0" xfId="0" applyNumberFormat="1" applyFont="1" applyAlignment="1">
      <alignment/>
    </xf>
    <xf numFmtId="3" fontId="4" fillId="0" borderId="0" xfId="0" applyNumberFormat="1" applyFont="1" applyBorder="1" applyAlignment="1" applyProtection="1">
      <alignment horizontal="right"/>
      <protection/>
    </xf>
    <xf numFmtId="3" fontId="4" fillId="0" borderId="0" xfId="47" applyNumberFormat="1" applyFont="1" applyBorder="1" applyAlignment="1">
      <alignment horizontal="right"/>
    </xf>
    <xf numFmtId="3" fontId="4" fillId="33" borderId="0" xfId="47" applyNumberFormat="1" applyFont="1" applyFill="1" applyBorder="1" applyAlignment="1">
      <alignment horizontal="right"/>
    </xf>
    <xf numFmtId="37" fontId="0" fillId="0" borderId="0" xfId="0" applyBorder="1" applyAlignment="1">
      <alignment/>
    </xf>
    <xf numFmtId="1" fontId="4" fillId="33" borderId="12" xfId="0" applyNumberFormat="1" applyFont="1" applyFill="1" applyBorder="1" applyAlignment="1" applyProtection="1">
      <alignment horizontal="center"/>
      <protection/>
    </xf>
    <xf numFmtId="197" fontId="4" fillId="33" borderId="13" xfId="47" applyNumberFormat="1" applyFont="1" applyFill="1" applyBorder="1" applyAlignment="1">
      <alignment horizontal="right"/>
    </xf>
    <xf numFmtId="197" fontId="4" fillId="33" borderId="13" xfId="47" applyNumberFormat="1" applyFont="1" applyFill="1" applyBorder="1" applyAlignment="1" quotePrefix="1">
      <alignment horizontal="right"/>
    </xf>
    <xf numFmtId="49" fontId="4" fillId="34" borderId="13" xfId="47" applyNumberFormat="1" applyFont="1" applyFill="1" applyBorder="1" applyAlignment="1" applyProtection="1">
      <alignment horizontal="right"/>
      <protection/>
    </xf>
    <xf numFmtId="37" fontId="1" fillId="0" borderId="0" xfId="0" applyFont="1" applyAlignment="1">
      <alignment horizontal="centerContinuous"/>
    </xf>
    <xf numFmtId="37" fontId="1" fillId="0" borderId="14" xfId="0" applyFont="1" applyBorder="1" applyAlignment="1">
      <alignment horizontal="centerContinuous"/>
    </xf>
    <xf numFmtId="3" fontId="0" fillId="35" borderId="0" xfId="0" applyNumberFormat="1" applyFont="1" applyFill="1" applyAlignment="1">
      <alignment/>
    </xf>
    <xf numFmtId="37" fontId="0" fillId="0" borderId="0" xfId="0" applyFont="1" applyAlignment="1">
      <alignment/>
    </xf>
    <xf numFmtId="194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right"/>
    </xf>
    <xf numFmtId="197" fontId="1" fillId="33" borderId="15" xfId="47" applyNumberFormat="1" applyFont="1" applyFill="1" applyBorder="1" applyAlignment="1">
      <alignment horizontal="right"/>
    </xf>
    <xf numFmtId="37" fontId="1" fillId="0" borderId="0" xfId="0" applyFont="1" applyBorder="1" applyAlignment="1">
      <alignment horizontal="centerContinuous"/>
    </xf>
    <xf numFmtId="37" fontId="1" fillId="0" borderId="0" xfId="0" applyFont="1" applyAlignment="1">
      <alignment horizontal="right"/>
    </xf>
    <xf numFmtId="37" fontId="4" fillId="0" borderId="0" xfId="0" applyFont="1" applyFill="1" applyBorder="1" applyAlignment="1">
      <alignment/>
    </xf>
    <xf numFmtId="37" fontId="1" fillId="36" borderId="16" xfId="0" applyFont="1" applyFill="1" applyBorder="1" applyAlignment="1">
      <alignment horizontal="center" vertical="center" wrapText="1"/>
    </xf>
    <xf numFmtId="37" fontId="1" fillId="36" borderId="17" xfId="0" applyFont="1" applyFill="1" applyBorder="1" applyAlignment="1">
      <alignment horizontal="center" vertical="center" wrapText="1"/>
    </xf>
    <xf numFmtId="37" fontId="1" fillId="36" borderId="18" xfId="0" applyFont="1" applyFill="1" applyBorder="1" applyAlignment="1">
      <alignment horizontal="center" vertical="center" wrapText="1"/>
    </xf>
    <xf numFmtId="37" fontId="1" fillId="36" borderId="19" xfId="0" applyFont="1" applyFill="1" applyBorder="1" applyAlignment="1">
      <alignment horizontal="center" vertical="center" wrapText="1"/>
    </xf>
    <xf numFmtId="37" fontId="1" fillId="36" borderId="20" xfId="0" applyFont="1" applyFill="1" applyBorder="1" applyAlignment="1">
      <alignment horizontal="center" vertical="center" wrapText="1"/>
    </xf>
    <xf numFmtId="37" fontId="1" fillId="37" borderId="21" xfId="0" applyFont="1" applyFill="1" applyBorder="1" applyAlignment="1">
      <alignment horizontal="center"/>
    </xf>
    <xf numFmtId="37" fontId="1" fillId="37" borderId="22" xfId="0" applyFont="1" applyFill="1" applyBorder="1" applyAlignment="1">
      <alignment horizontal="center"/>
    </xf>
    <xf numFmtId="37" fontId="1" fillId="37" borderId="23" xfId="0" applyFont="1" applyFill="1" applyBorder="1" applyAlignment="1">
      <alignment horizontal="center"/>
    </xf>
    <xf numFmtId="37" fontId="1" fillId="37" borderId="24" xfId="0" applyFont="1" applyFill="1" applyBorder="1" applyAlignment="1">
      <alignment horizontal="center"/>
    </xf>
    <xf numFmtId="37" fontId="1" fillId="37" borderId="0" xfId="0" applyFont="1" applyFill="1" applyBorder="1" applyAlignment="1">
      <alignment horizontal="center"/>
    </xf>
    <xf numFmtId="37" fontId="1" fillId="37" borderId="15" xfId="0" applyFont="1" applyFill="1" applyBorder="1" applyAlignment="1">
      <alignment horizontal="center"/>
    </xf>
    <xf numFmtId="37" fontId="1" fillId="37" borderId="25" xfId="0" applyFont="1" applyFill="1" applyBorder="1" applyAlignment="1">
      <alignment horizontal="center"/>
    </xf>
    <xf numFmtId="37" fontId="1" fillId="37" borderId="14" xfId="0" applyFont="1" applyFill="1" applyBorder="1" applyAlignment="1">
      <alignment horizontal="center"/>
    </xf>
    <xf numFmtId="37" fontId="1" fillId="37" borderId="26" xfId="0" applyFont="1" applyFill="1" applyBorder="1" applyAlignment="1">
      <alignment horizontal="center"/>
    </xf>
    <xf numFmtId="37" fontId="1" fillId="36" borderId="16" xfId="0" applyFont="1" applyFill="1" applyBorder="1" applyAlignment="1">
      <alignment horizontal="left" vertical="center" wrapText="1"/>
    </xf>
    <xf numFmtId="37" fontId="1" fillId="36" borderId="17" xfId="0" applyFont="1" applyFill="1" applyBorder="1" applyAlignment="1">
      <alignment horizontal="left" vertical="center" wrapText="1"/>
    </xf>
    <xf numFmtId="37" fontId="1" fillId="36" borderId="18" xfId="0" applyFont="1" applyFill="1" applyBorder="1" applyAlignment="1">
      <alignment horizontal="left" vertical="center" wrapText="1"/>
    </xf>
    <xf numFmtId="37" fontId="1" fillId="36" borderId="27" xfId="0" applyFont="1" applyFill="1" applyBorder="1" applyAlignment="1">
      <alignment horizontal="center" vertical="center" wrapText="1"/>
    </xf>
    <xf numFmtId="37" fontId="1" fillId="34" borderId="28" xfId="0" applyFont="1" applyFill="1" applyBorder="1" applyAlignment="1">
      <alignment/>
    </xf>
    <xf numFmtId="37" fontId="1" fillId="34" borderId="29" xfId="0" applyFont="1" applyFill="1" applyBorder="1" applyAlignment="1" applyProtection="1">
      <alignment horizontal="center"/>
      <protection/>
    </xf>
    <xf numFmtId="37" fontId="1" fillId="34" borderId="23" xfId="0" applyFont="1" applyFill="1" applyBorder="1" applyAlignment="1" applyProtection="1">
      <alignment horizontal="center"/>
      <protection/>
    </xf>
    <xf numFmtId="197" fontId="1" fillId="33" borderId="26" xfId="47" applyNumberFormat="1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85725</xdr:rowOff>
    </xdr:from>
    <xdr:to>
      <xdr:col>1</xdr:col>
      <xdr:colOff>609600</xdr:colOff>
      <xdr:row>6</xdr:row>
      <xdr:rowOff>123825</xdr:rowOff>
    </xdr:to>
    <xdr:pic>
      <xdr:nvPicPr>
        <xdr:cNvPr id="1" name="Imagen 2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5525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N74"/>
  <sheetViews>
    <sheetView showGridLines="0" tabSelected="1" zoomScalePageLayoutView="0" workbookViewId="0" topLeftCell="A1">
      <selection activeCell="H28" sqref="H28"/>
    </sheetView>
  </sheetViews>
  <sheetFormatPr defaultColWidth="9.625" defaultRowHeight="12.75"/>
  <cols>
    <col min="1" max="1" width="13.25390625" style="0" customWidth="1"/>
    <col min="2" max="2" width="13.625" style="0" customWidth="1"/>
    <col min="3" max="3" width="14.25390625" style="0" customWidth="1"/>
    <col min="4" max="12" width="15.125" style="0" customWidth="1"/>
    <col min="13" max="13" width="13.75390625" style="0" customWidth="1"/>
    <col min="14" max="14" width="15.50390625" style="0" customWidth="1"/>
    <col min="15" max="15" width="1.625" style="0" customWidth="1"/>
    <col min="16" max="16" width="10.625" style="0" customWidth="1"/>
    <col min="17" max="17" width="1.625" style="0" customWidth="1"/>
    <col min="18" max="18" width="9.625" style="0" customWidth="1"/>
    <col min="19" max="19" width="1.625" style="0" customWidth="1"/>
    <col min="20" max="20" width="10.625" style="0" customWidth="1"/>
    <col min="21" max="21" width="1.625" style="0" customWidth="1"/>
    <col min="22" max="22" width="12.625" style="0" customWidth="1"/>
    <col min="23" max="23" width="1.625" style="0" customWidth="1"/>
    <col min="24" max="24" width="6.625" style="0" customWidth="1"/>
    <col min="25" max="25" width="1.625" style="0" customWidth="1"/>
    <col min="26" max="26" width="6.625" style="0" customWidth="1"/>
    <col min="27" max="27" width="1.625" style="0" customWidth="1"/>
    <col min="28" max="28" width="6.625" style="0" customWidth="1"/>
    <col min="29" max="29" width="1.625" style="0" customWidth="1"/>
    <col min="30" max="30" width="7.625" style="0" customWidth="1"/>
    <col min="31" max="32" width="1.625" style="0" customWidth="1"/>
    <col min="33" max="33" width="8.625" style="0" customWidth="1"/>
    <col min="34" max="34" width="1.625" style="0" customWidth="1"/>
    <col min="35" max="35" width="4.625" style="0" customWidth="1"/>
    <col min="36" max="36" width="1.625" style="0" customWidth="1"/>
    <col min="37" max="37" width="8.625" style="0" customWidth="1"/>
    <col min="38" max="38" width="1.625" style="0" customWidth="1"/>
    <col min="39" max="39" width="4.625" style="0" customWidth="1"/>
    <col min="40" max="40" width="1.625" style="0" customWidth="1"/>
    <col min="41" max="41" width="17.625" style="0" customWidth="1"/>
    <col min="42" max="42" width="1.625" style="0" customWidth="1"/>
    <col min="43" max="43" width="6.625" style="0" customWidth="1"/>
    <col min="44" max="44" width="1.625" style="0" customWidth="1"/>
    <col min="45" max="45" width="10.625" style="0" customWidth="1"/>
    <col min="46" max="46" width="1.625" style="0" customWidth="1"/>
    <col min="47" max="47" width="9.625" style="0" customWidth="1"/>
    <col min="48" max="48" width="1.625" style="0" customWidth="1"/>
    <col min="49" max="49" width="9.625" style="0" customWidth="1"/>
    <col min="50" max="50" width="1.625" style="0" customWidth="1"/>
    <col min="51" max="51" width="9.625" style="0" customWidth="1"/>
    <col min="52" max="52" width="1.625" style="0" customWidth="1"/>
    <col min="53" max="53" width="9.625" style="0" customWidth="1"/>
    <col min="54" max="54" width="1.625" style="0" customWidth="1"/>
  </cols>
  <sheetData>
    <row r="7" ht="13.5" thickBot="1"/>
    <row r="8" spans="1:14" ht="15.75" customHeight="1">
      <c r="A8" s="34" t="s">
        <v>8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6"/>
    </row>
    <row r="9" spans="1:14" ht="15.75" customHeight="1">
      <c r="A9" s="37" t="s">
        <v>9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9"/>
    </row>
    <row r="10" spans="1:14" ht="15.75" customHeight="1" thickBot="1">
      <c r="A10" s="40" t="s">
        <v>10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2"/>
    </row>
    <row r="11" ht="6" customHeight="1" thickBot="1"/>
    <row r="12" spans="1:14" ht="14.25" customHeight="1">
      <c r="A12" s="34" t="s">
        <v>7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6"/>
    </row>
    <row r="13" spans="1:14" ht="14.25" customHeight="1">
      <c r="A13" s="37" t="s">
        <v>21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9"/>
    </row>
    <row r="14" spans="1:14" ht="16.5" customHeight="1" thickBot="1">
      <c r="A14" s="40" t="s">
        <v>23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2"/>
    </row>
    <row r="15" spans="1:14" ht="21.75" customHeight="1" thickBot="1">
      <c r="A15" s="20"/>
      <c r="B15" s="20"/>
      <c r="C15" s="20"/>
      <c r="D15" s="20"/>
      <c r="E15" s="26"/>
      <c r="F15" s="26"/>
      <c r="G15" s="26"/>
      <c r="H15" s="26"/>
      <c r="I15" s="26"/>
      <c r="J15" s="26"/>
      <c r="K15" s="26"/>
      <c r="L15" s="26"/>
      <c r="M15" s="19"/>
      <c r="N15" s="27" t="s">
        <v>11</v>
      </c>
    </row>
    <row r="16" spans="1:14" ht="18.75" customHeight="1" thickBot="1">
      <c r="A16" s="46" t="s">
        <v>2</v>
      </c>
      <c r="B16" s="29" t="s">
        <v>20</v>
      </c>
      <c r="C16" s="30"/>
      <c r="D16" s="30"/>
      <c r="E16" s="30"/>
      <c r="F16" s="30"/>
      <c r="G16" s="30"/>
      <c r="H16" s="30"/>
      <c r="I16" s="30"/>
      <c r="J16" s="30"/>
      <c r="K16" s="30"/>
      <c r="L16" s="31"/>
      <c r="M16" s="46" t="s">
        <v>16</v>
      </c>
      <c r="N16" s="46" t="s">
        <v>1</v>
      </c>
    </row>
    <row r="17" spans="1:14" ht="18" customHeight="1">
      <c r="A17" s="32"/>
      <c r="B17" s="32" t="s">
        <v>0</v>
      </c>
      <c r="C17" s="32" t="s">
        <v>3</v>
      </c>
      <c r="D17" s="32" t="s">
        <v>6</v>
      </c>
      <c r="E17" s="32" t="s">
        <v>12</v>
      </c>
      <c r="F17" s="32" t="s">
        <v>13</v>
      </c>
      <c r="G17" s="32" t="s">
        <v>14</v>
      </c>
      <c r="H17" s="32" t="s">
        <v>15</v>
      </c>
      <c r="I17" s="32" t="s">
        <v>18</v>
      </c>
      <c r="J17" s="32" t="s">
        <v>19</v>
      </c>
      <c r="K17" s="46" t="s">
        <v>24</v>
      </c>
      <c r="L17" s="32" t="s">
        <v>22</v>
      </c>
      <c r="M17" s="32"/>
      <c r="N17" s="32"/>
    </row>
    <row r="18" spans="1:14" ht="15" customHeigh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ht="5.25" customHeight="1" thickBot="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</row>
    <row r="20" spans="1:14" ht="9" customHeight="1">
      <c r="A20" s="47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9"/>
    </row>
    <row r="21" spans="1:14" ht="16.5" customHeight="1">
      <c r="A21" s="15">
        <v>2000</v>
      </c>
      <c r="B21" s="16">
        <v>10127625</v>
      </c>
      <c r="C21" s="16">
        <v>110568</v>
      </c>
      <c r="D21" s="16">
        <v>917097</v>
      </c>
      <c r="E21" s="16"/>
      <c r="F21" s="16"/>
      <c r="G21" s="16"/>
      <c r="H21" s="16"/>
      <c r="I21" s="16"/>
      <c r="J21" s="16"/>
      <c r="K21" s="16"/>
      <c r="L21" s="16"/>
      <c r="M21" s="16">
        <v>39526</v>
      </c>
      <c r="N21" s="25">
        <f>SUM(B21+C21+D21+M21)</f>
        <v>11194816</v>
      </c>
    </row>
    <row r="22" spans="1:14" ht="16.5" customHeight="1">
      <c r="A22" s="15">
        <v>2001</v>
      </c>
      <c r="B22" s="16">
        <v>7265253</v>
      </c>
      <c r="C22" s="18" t="s">
        <v>5</v>
      </c>
      <c r="D22" s="16">
        <v>1394571</v>
      </c>
      <c r="E22" s="16"/>
      <c r="F22" s="16"/>
      <c r="G22" s="16"/>
      <c r="H22" s="16"/>
      <c r="I22" s="16"/>
      <c r="J22" s="16"/>
      <c r="K22" s="16"/>
      <c r="L22" s="16"/>
      <c r="M22" s="16">
        <v>159546</v>
      </c>
      <c r="N22" s="25">
        <f>SUM(B22+C22+D22+M22)</f>
        <v>8819370</v>
      </c>
    </row>
    <row r="23" spans="1:14" ht="16.5" customHeight="1">
      <c r="A23" s="15">
        <v>2002</v>
      </c>
      <c r="B23" s="16">
        <v>676900</v>
      </c>
      <c r="C23" s="16">
        <v>13698600</v>
      </c>
      <c r="D23" s="16">
        <v>233400</v>
      </c>
      <c r="E23" s="16"/>
      <c r="F23" s="16"/>
      <c r="G23" s="16"/>
      <c r="H23" s="16"/>
      <c r="I23" s="16"/>
      <c r="J23" s="16"/>
      <c r="K23" s="16"/>
      <c r="L23" s="16"/>
      <c r="M23" s="16">
        <v>62300</v>
      </c>
      <c r="N23" s="25">
        <f>SUM(B23+C23+D23+M23)</f>
        <v>14671200</v>
      </c>
    </row>
    <row r="24" spans="1:14" ht="16.5" customHeight="1">
      <c r="A24" s="15">
        <v>2003</v>
      </c>
      <c r="B24" s="16">
        <v>394700</v>
      </c>
      <c r="C24" s="16">
        <v>12674600</v>
      </c>
      <c r="D24" s="16">
        <v>92700</v>
      </c>
      <c r="E24" s="16"/>
      <c r="F24" s="16"/>
      <c r="G24" s="16"/>
      <c r="H24" s="16"/>
      <c r="I24" s="16"/>
      <c r="J24" s="16"/>
      <c r="K24" s="16"/>
      <c r="L24" s="16"/>
      <c r="M24" s="16">
        <v>52600</v>
      </c>
      <c r="N24" s="25">
        <f>SUM(B24+C24+D24+M24)</f>
        <v>13214600</v>
      </c>
    </row>
    <row r="25" spans="1:14" ht="16.5" customHeight="1">
      <c r="A25" s="15">
        <v>2004</v>
      </c>
      <c r="B25" s="17" t="s">
        <v>4</v>
      </c>
      <c r="C25" s="17" t="s">
        <v>4</v>
      </c>
      <c r="D25" s="17" t="s">
        <v>4</v>
      </c>
      <c r="E25" s="17"/>
      <c r="F25" s="17"/>
      <c r="G25" s="17"/>
      <c r="H25" s="17"/>
      <c r="I25" s="17"/>
      <c r="J25" s="17"/>
      <c r="K25" s="17"/>
      <c r="L25" s="17"/>
      <c r="M25" s="17" t="s">
        <v>4</v>
      </c>
      <c r="N25" s="25">
        <v>11866031</v>
      </c>
    </row>
    <row r="26" spans="1:14" ht="16.5" customHeight="1">
      <c r="A26" s="15">
        <v>2005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25">
        <f aca="true" t="shared" si="0" ref="N26:N33">SUM(B26+C26+D26+M26)</f>
        <v>0</v>
      </c>
    </row>
    <row r="27" spans="1:14" ht="16.5" customHeight="1">
      <c r="A27" s="15">
        <v>2006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25">
        <f t="shared" si="0"/>
        <v>0</v>
      </c>
    </row>
    <row r="28" spans="1:14" ht="16.5" customHeight="1">
      <c r="A28" s="15">
        <v>2007</v>
      </c>
      <c r="B28" s="17">
        <v>5721094</v>
      </c>
      <c r="C28" s="17">
        <v>6984590</v>
      </c>
      <c r="D28" s="17">
        <v>444306</v>
      </c>
      <c r="E28" s="17"/>
      <c r="F28" s="17"/>
      <c r="G28" s="17"/>
      <c r="H28" s="17"/>
      <c r="I28" s="17"/>
      <c r="J28" s="17"/>
      <c r="K28" s="17"/>
      <c r="L28" s="17"/>
      <c r="M28" s="17">
        <v>24445</v>
      </c>
      <c r="N28" s="25">
        <f t="shared" si="0"/>
        <v>13174435</v>
      </c>
    </row>
    <row r="29" spans="1:14" ht="16.5" customHeight="1">
      <c r="A29" s="15">
        <v>2008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25">
        <f t="shared" si="0"/>
        <v>0</v>
      </c>
    </row>
    <row r="30" spans="1:14" ht="16.5" customHeight="1">
      <c r="A30" s="15">
        <v>2009</v>
      </c>
      <c r="B30" s="17">
        <v>3496414</v>
      </c>
      <c r="C30" s="17">
        <v>8399483</v>
      </c>
      <c r="D30" s="17">
        <v>8783</v>
      </c>
      <c r="E30" s="17"/>
      <c r="F30" s="17"/>
      <c r="G30" s="17"/>
      <c r="H30" s="17"/>
      <c r="I30" s="17"/>
      <c r="J30" s="17"/>
      <c r="K30" s="17"/>
      <c r="L30" s="17"/>
      <c r="M30" s="17">
        <v>29028</v>
      </c>
      <c r="N30" s="25">
        <f t="shared" si="0"/>
        <v>11933708</v>
      </c>
    </row>
    <row r="31" spans="1:14" ht="16.5" customHeight="1">
      <c r="A31" s="15">
        <v>2010</v>
      </c>
      <c r="B31" s="17">
        <v>2416198</v>
      </c>
      <c r="C31" s="17">
        <v>11486681</v>
      </c>
      <c r="D31" s="17">
        <v>26900</v>
      </c>
      <c r="E31" s="17"/>
      <c r="F31" s="17"/>
      <c r="G31" s="17"/>
      <c r="H31" s="17"/>
      <c r="I31" s="17"/>
      <c r="J31" s="17"/>
      <c r="K31" s="17"/>
      <c r="L31" s="17"/>
      <c r="M31" s="17">
        <v>36754</v>
      </c>
      <c r="N31" s="25">
        <f t="shared" si="0"/>
        <v>13966533</v>
      </c>
    </row>
    <row r="32" spans="1:14" ht="16.5" customHeight="1">
      <c r="A32" s="15">
        <v>2011</v>
      </c>
      <c r="B32" s="17">
        <v>3620848</v>
      </c>
      <c r="C32" s="17">
        <v>0</v>
      </c>
      <c r="D32" s="17">
        <v>198637</v>
      </c>
      <c r="E32" s="17"/>
      <c r="F32" s="17"/>
      <c r="G32" s="17"/>
      <c r="H32" s="17"/>
      <c r="I32" s="17"/>
      <c r="J32" s="17"/>
      <c r="K32" s="17"/>
      <c r="L32" s="17"/>
      <c r="M32" s="17">
        <v>52688</v>
      </c>
      <c r="N32" s="25">
        <f t="shared" si="0"/>
        <v>3872173</v>
      </c>
    </row>
    <row r="33" spans="1:14" ht="16.5" customHeight="1">
      <c r="A33" s="15">
        <v>2012</v>
      </c>
      <c r="B33" s="17">
        <v>3143052</v>
      </c>
      <c r="C33" s="17">
        <v>0</v>
      </c>
      <c r="D33" s="17">
        <v>6032</v>
      </c>
      <c r="E33" s="17"/>
      <c r="F33" s="17"/>
      <c r="G33" s="17"/>
      <c r="H33" s="17"/>
      <c r="I33" s="17"/>
      <c r="J33" s="17"/>
      <c r="K33" s="17"/>
      <c r="L33" s="17"/>
      <c r="M33" s="17">
        <v>70650</v>
      </c>
      <c r="N33" s="25">
        <f t="shared" si="0"/>
        <v>3219734</v>
      </c>
    </row>
    <row r="34" spans="1:14" ht="16.5" customHeight="1">
      <c r="A34" s="15">
        <v>2013</v>
      </c>
      <c r="B34" s="17">
        <v>2804123</v>
      </c>
      <c r="C34" s="17">
        <v>0</v>
      </c>
      <c r="D34" s="17">
        <v>89438</v>
      </c>
      <c r="E34" s="17">
        <v>11924974</v>
      </c>
      <c r="F34" s="17">
        <v>1592</v>
      </c>
      <c r="G34" s="17">
        <v>0</v>
      </c>
      <c r="H34" s="17">
        <v>0</v>
      </c>
      <c r="I34" s="17"/>
      <c r="J34" s="17"/>
      <c r="K34" s="17"/>
      <c r="L34" s="17"/>
      <c r="M34" s="17">
        <v>80920</v>
      </c>
      <c r="N34" s="25">
        <f>SUM(B34:M34)</f>
        <v>14901047</v>
      </c>
    </row>
    <row r="35" spans="1:14" ht="16.5" customHeight="1">
      <c r="A35" s="15">
        <v>2014</v>
      </c>
      <c r="B35" s="17">
        <v>3611342</v>
      </c>
      <c r="C35" s="17">
        <v>0</v>
      </c>
      <c r="D35" s="17">
        <v>30659</v>
      </c>
      <c r="E35" s="17">
        <v>10474213</v>
      </c>
      <c r="F35" s="17">
        <v>1238</v>
      </c>
      <c r="G35" s="17">
        <v>3051</v>
      </c>
      <c r="H35" s="17">
        <v>0</v>
      </c>
      <c r="I35" s="17"/>
      <c r="J35" s="17"/>
      <c r="K35" s="17"/>
      <c r="L35" s="17"/>
      <c r="M35" s="17">
        <v>117523</v>
      </c>
      <c r="N35" s="25">
        <f>SUM(B35:M35)</f>
        <v>14238026</v>
      </c>
    </row>
    <row r="36" spans="1:14" ht="16.5" customHeight="1">
      <c r="A36" s="15">
        <v>2015</v>
      </c>
      <c r="B36" s="17">
        <v>2830879.917</v>
      </c>
      <c r="C36" s="17">
        <v>0</v>
      </c>
      <c r="D36" s="17">
        <v>51416.136</v>
      </c>
      <c r="E36" s="17">
        <v>12392361</v>
      </c>
      <c r="F36" s="17">
        <v>4281</v>
      </c>
      <c r="G36" s="17">
        <v>7096</v>
      </c>
      <c r="H36" s="17">
        <v>2615</v>
      </c>
      <c r="I36" s="17"/>
      <c r="J36" s="17"/>
      <c r="K36" s="17"/>
      <c r="L36" s="17"/>
      <c r="M36" s="17">
        <v>159741.249</v>
      </c>
      <c r="N36" s="25">
        <f>SUM(B36:M36)</f>
        <v>15448390.302</v>
      </c>
    </row>
    <row r="37" spans="1:14" ht="16.5" customHeight="1">
      <c r="A37" s="15">
        <v>2016</v>
      </c>
      <c r="B37" s="17">
        <v>3747387</v>
      </c>
      <c r="C37" s="17">
        <v>0</v>
      </c>
      <c r="D37" s="17">
        <v>77394</v>
      </c>
      <c r="E37" s="17">
        <v>13355432</v>
      </c>
      <c r="F37" s="17">
        <v>2713</v>
      </c>
      <c r="G37" s="17">
        <v>5049</v>
      </c>
      <c r="H37" s="17">
        <v>8279</v>
      </c>
      <c r="I37" s="17">
        <v>1895</v>
      </c>
      <c r="J37" s="17">
        <v>831</v>
      </c>
      <c r="K37" s="17"/>
      <c r="L37" s="17"/>
      <c r="M37" s="17">
        <v>182399</v>
      </c>
      <c r="N37" s="25">
        <f>SUM(B37:M37)</f>
        <v>17381379</v>
      </c>
    </row>
    <row r="38" spans="1:14" ht="16.5" customHeight="1">
      <c r="A38" s="15">
        <v>2017</v>
      </c>
      <c r="B38" s="17">
        <v>3524547</v>
      </c>
      <c r="C38" s="17">
        <v>0</v>
      </c>
      <c r="D38" s="17">
        <v>155061</v>
      </c>
      <c r="E38" s="17">
        <v>12283426</v>
      </c>
      <c r="F38" s="17">
        <v>2244</v>
      </c>
      <c r="G38" s="17">
        <v>0</v>
      </c>
      <c r="H38" s="17">
        <v>9107</v>
      </c>
      <c r="I38" s="17">
        <v>5740</v>
      </c>
      <c r="J38" s="17">
        <v>1340</v>
      </c>
      <c r="K38" s="17"/>
      <c r="L38" s="17">
        <v>427</v>
      </c>
      <c r="M38" s="17">
        <v>262860</v>
      </c>
      <c r="N38" s="25">
        <f>SUM(B38:M38)</f>
        <v>16244752</v>
      </c>
    </row>
    <row r="39" spans="1:14" ht="16.5" customHeight="1">
      <c r="A39" s="15">
        <v>2018</v>
      </c>
      <c r="B39" s="17">
        <v>4893790.699999999</v>
      </c>
      <c r="C39" s="17">
        <v>0</v>
      </c>
      <c r="D39" s="17">
        <v>141646.209</v>
      </c>
      <c r="E39" s="17">
        <v>9942793.715</v>
      </c>
      <c r="F39" s="17">
        <v>2354.1189999999997</v>
      </c>
      <c r="G39" s="17">
        <v>0</v>
      </c>
      <c r="H39" s="17">
        <v>11216.505</v>
      </c>
      <c r="I39" s="17">
        <v>14745.924</v>
      </c>
      <c r="J39" s="17">
        <v>743.7879999999999</v>
      </c>
      <c r="K39" s="17">
        <v>1540</v>
      </c>
      <c r="L39" s="17">
        <v>895.777</v>
      </c>
      <c r="M39" s="17">
        <v>443311.59599999996</v>
      </c>
      <c r="N39" s="25">
        <f>SUM(B39:M39)</f>
        <v>15453038.333000002</v>
      </c>
    </row>
    <row r="40" spans="1:14" ht="9" customHeight="1" thickBot="1">
      <c r="A40" s="2"/>
      <c r="B40" s="3"/>
      <c r="C40" s="4"/>
      <c r="D40" s="5"/>
      <c r="E40" s="5"/>
      <c r="F40" s="5"/>
      <c r="G40" s="5"/>
      <c r="H40" s="5"/>
      <c r="I40" s="5"/>
      <c r="J40" s="5"/>
      <c r="K40" s="5"/>
      <c r="L40" s="5"/>
      <c r="M40" s="3"/>
      <c r="N40" s="50"/>
    </row>
    <row r="41" spans="1:14" ht="13.5" customHeight="1" thickBot="1">
      <c r="A41" s="6"/>
      <c r="B41" s="7"/>
      <c r="C41" s="8"/>
      <c r="D41" s="9"/>
      <c r="E41" s="9"/>
      <c r="F41" s="9"/>
      <c r="G41" s="9"/>
      <c r="H41" s="9"/>
      <c r="I41" s="9"/>
      <c r="J41" s="9"/>
      <c r="K41" s="9"/>
      <c r="L41" s="9"/>
      <c r="M41" s="7"/>
      <c r="N41" s="7"/>
    </row>
    <row r="42" spans="1:14" ht="20.25" customHeight="1" thickBot="1">
      <c r="A42" s="43" t="s">
        <v>17</v>
      </c>
      <c r="B42" s="44"/>
      <c r="C42" s="44"/>
      <c r="D42" s="45"/>
      <c r="E42" s="28"/>
      <c r="F42" s="28"/>
      <c r="G42" s="28"/>
      <c r="H42" s="28"/>
      <c r="I42" s="28"/>
      <c r="J42" s="28"/>
      <c r="K42" s="28"/>
      <c r="L42" s="28"/>
      <c r="M42" s="1"/>
      <c r="N42" s="1"/>
    </row>
    <row r="43" spans="1:14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21"/>
    </row>
    <row r="45" spans="1:14" ht="13.5" customHeight="1">
      <c r="A45" s="1"/>
      <c r="B45" s="10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3.5" customHeight="1">
      <c r="A46" s="22"/>
      <c r="B46" s="22"/>
      <c r="C46" s="11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</row>
    <row r="47" spans="1:14" ht="13.5" customHeight="1">
      <c r="A47" s="22"/>
      <c r="B47" s="23"/>
      <c r="C47" s="11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</row>
    <row r="48" spans="1:14" ht="12.75">
      <c r="A48" s="22"/>
      <c r="B48" s="22"/>
      <c r="C48" s="11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</row>
    <row r="49" spans="1:14" ht="12.75">
      <c r="A49" s="22"/>
      <c r="B49" s="22"/>
      <c r="C49" s="11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</row>
    <row r="50" spans="1:14" ht="12.75">
      <c r="A50" s="22"/>
      <c r="B50" s="23"/>
      <c r="C50" s="11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</row>
    <row r="51" spans="1:14" ht="12">
      <c r="A51" s="22"/>
      <c r="B51" s="22"/>
      <c r="C51" s="24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</row>
    <row r="52" spans="1:14" ht="12.75">
      <c r="A52" s="22"/>
      <c r="B52" s="22"/>
      <c r="C52" s="1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</row>
    <row r="53" spans="1:14" ht="12.75">
      <c r="A53" s="22"/>
      <c r="B53" s="22"/>
      <c r="C53" s="1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</row>
    <row r="54" spans="1:14" ht="12.75">
      <c r="A54" s="22"/>
      <c r="B54" s="22"/>
      <c r="C54" s="13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</row>
    <row r="55" spans="1:14" ht="12.75">
      <c r="A55" s="22"/>
      <c r="B55" s="22"/>
      <c r="C55" s="13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</row>
    <row r="56" spans="1:14" ht="12.75">
      <c r="A56" s="22"/>
      <c r="B56" s="22"/>
      <c r="C56" s="13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</row>
    <row r="57" spans="1:14" ht="12.75">
      <c r="A57" s="22"/>
      <c r="B57" s="22"/>
      <c r="C57" s="13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</row>
    <row r="58" spans="1:14" ht="12.75">
      <c r="A58" s="22"/>
      <c r="B58" s="22"/>
      <c r="C58" s="13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</row>
    <row r="59" spans="1:14" ht="12.75">
      <c r="A59" s="22"/>
      <c r="B59" s="22"/>
      <c r="C59" s="13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</row>
    <row r="60" spans="1:14" ht="12.75">
      <c r="A60" s="22"/>
      <c r="B60" s="22"/>
      <c r="C60" s="13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</row>
    <row r="61" spans="1:14" ht="12.75">
      <c r="A61" s="22"/>
      <c r="B61" s="22"/>
      <c r="C61" s="13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</row>
    <row r="62" spans="1:14" ht="12.75">
      <c r="A62" s="22"/>
      <c r="B62" s="22"/>
      <c r="C62" s="13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</row>
    <row r="63" spans="1:14" ht="12.75">
      <c r="A63" s="22"/>
      <c r="B63" s="22"/>
      <c r="C63" s="13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</row>
    <row r="64" spans="1:14" ht="12.75">
      <c r="A64" s="22"/>
      <c r="B64" s="22"/>
      <c r="C64" s="13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</row>
    <row r="65" ht="12.75">
      <c r="C65" s="13"/>
    </row>
    <row r="66" ht="12.75">
      <c r="C66" s="13"/>
    </row>
    <row r="67" ht="12.75">
      <c r="C67" s="13"/>
    </row>
    <row r="68" ht="12.75">
      <c r="C68" s="13"/>
    </row>
    <row r="69" ht="12">
      <c r="C69" s="14"/>
    </row>
    <row r="70" ht="12">
      <c r="C70" s="14"/>
    </row>
    <row r="71" ht="12">
      <c r="C71" s="14"/>
    </row>
    <row r="72" ht="12">
      <c r="C72" s="14"/>
    </row>
    <row r="73" ht="12">
      <c r="C73" s="14"/>
    </row>
    <row r="74" ht="12">
      <c r="C74" s="14"/>
    </row>
  </sheetData>
  <sheetProtection/>
  <mergeCells count="22">
    <mergeCell ref="A42:D42"/>
    <mergeCell ref="H17:H19"/>
    <mergeCell ref="M16:M19"/>
    <mergeCell ref="N16:N19"/>
    <mergeCell ref="A16:A19"/>
    <mergeCell ref="E17:E19"/>
    <mergeCell ref="F17:F19"/>
    <mergeCell ref="D17:D19"/>
    <mergeCell ref="C17:C19"/>
    <mergeCell ref="K17:K19"/>
    <mergeCell ref="A8:N8"/>
    <mergeCell ref="A9:N9"/>
    <mergeCell ref="A10:N10"/>
    <mergeCell ref="A12:N12"/>
    <mergeCell ref="A13:N13"/>
    <mergeCell ref="A14:N14"/>
    <mergeCell ref="B16:L16"/>
    <mergeCell ref="L17:L19"/>
    <mergeCell ref="I17:I19"/>
    <mergeCell ref="J17:J19"/>
    <mergeCell ref="B17:B19"/>
    <mergeCell ref="G17:G19"/>
  </mergeCells>
  <printOptions horizontalCentered="1"/>
  <pageMargins left="0.31496062992125984" right="0.31496062992125984" top="0" bottom="0.5511811023622047" header="0" footer="0"/>
  <pageSetup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Sistema de Informacion Regional</cp:lastModifiedBy>
  <cp:lastPrinted>2018-04-18T16:24:09Z</cp:lastPrinted>
  <dcterms:modified xsi:type="dcterms:W3CDTF">2019-03-22T20:11:47Z</dcterms:modified>
  <cp:category/>
  <cp:version/>
  <cp:contentType/>
  <cp:contentStatus/>
</cp:coreProperties>
</file>