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<sst xmlns="http://schemas.openxmlformats.org/spreadsheetml/2006/main" count="92" uniqueCount="83">
  <si>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MUNICIPIO</t>
  </si>
  <si>
    <t>Total</t>
  </si>
  <si>
    <t>Residencial</t>
  </si>
  <si>
    <t>Comercial</t>
  </si>
  <si>
    <t>Industrial</t>
  </si>
  <si>
    <t>Otros</t>
  </si>
  <si>
    <t>Tello</t>
  </si>
  <si>
    <t xml:space="preserve">Suaza        </t>
  </si>
  <si>
    <t xml:space="preserve">S U S C R I P T O R E S </t>
  </si>
  <si>
    <t xml:space="preserve">Tarqui          </t>
  </si>
  <si>
    <t xml:space="preserve">Villavieja        </t>
  </si>
  <si>
    <t xml:space="preserve">Tesalia          </t>
  </si>
  <si>
    <t xml:space="preserve">Teruel            </t>
  </si>
  <si>
    <t xml:space="preserve">Guadalupe    </t>
  </si>
  <si>
    <t xml:space="preserve">Agrado         </t>
  </si>
  <si>
    <t xml:space="preserve">Rivera                </t>
  </si>
  <si>
    <t xml:space="preserve">Yaguará           </t>
  </si>
  <si>
    <t xml:space="preserve">Oporapa           </t>
  </si>
  <si>
    <t xml:space="preserve">La Argentina      </t>
  </si>
  <si>
    <t xml:space="preserve">San Agustín       </t>
  </si>
  <si>
    <t>Aguas del Huila S.A.  E.S.P.</t>
  </si>
  <si>
    <t>1/ No suministraron Información</t>
  </si>
  <si>
    <t>HORAS DE SERVICIO AL DIA</t>
  </si>
  <si>
    <t>Aguas y Aseo de El Pital y Agrado S.A. E.S.P.</t>
  </si>
  <si>
    <t>Alcaldía Municipal</t>
  </si>
  <si>
    <t>EMPUG S.A ESP</t>
  </si>
  <si>
    <t xml:space="preserve">Neiva    </t>
  </si>
  <si>
    <t xml:space="preserve">Pital      </t>
  </si>
  <si>
    <t>San Agustín E.S.P.</t>
  </si>
  <si>
    <t xml:space="preserve">Aguas y Aseo de El Pital y Agrado S.A. </t>
  </si>
  <si>
    <t xml:space="preserve">Empuarg S.A </t>
  </si>
  <si>
    <t xml:space="preserve">Iquira          </t>
  </si>
  <si>
    <t xml:space="preserve">Gigante            </t>
  </si>
  <si>
    <t xml:space="preserve">Garzón      </t>
  </si>
  <si>
    <t>EMPUGAR E.S.P.</t>
  </si>
  <si>
    <t>EMPUSUAZA</t>
  </si>
  <si>
    <t>SISTEMA DE INFORMACION REGIONAL "SIR"</t>
  </si>
  <si>
    <t>GOBERNACION DEL HUILA</t>
  </si>
  <si>
    <t>DEPARTAMENTO ADMINISTRATIVO DE PLANEACION</t>
  </si>
  <si>
    <t>COBERTURA %</t>
  </si>
  <si>
    <t>ACUEDUCTO Y ALCANTARILLADO</t>
  </si>
  <si>
    <t>GENERALIDADES DEL SISTEMA DE ACUEDUCTO EN LAS CABECERAS DE LOS MUNICIPIOS EN EL DEPARTAMENTO</t>
  </si>
  <si>
    <t xml:space="preserve">Acevedo          </t>
  </si>
  <si>
    <t>EMPACEVEDO</t>
  </si>
  <si>
    <t xml:space="preserve">Elías               </t>
  </si>
  <si>
    <t xml:space="preserve">Hobo                   </t>
  </si>
  <si>
    <t xml:space="preserve">Nátaga            </t>
  </si>
  <si>
    <t xml:space="preserve">Paicol                </t>
  </si>
  <si>
    <t xml:space="preserve">Palermo           </t>
  </si>
  <si>
    <t xml:space="preserve">Palestina         </t>
  </si>
  <si>
    <t xml:space="preserve">Timaná                         </t>
  </si>
  <si>
    <t xml:space="preserve">Colombia     </t>
  </si>
  <si>
    <t xml:space="preserve">La Plata   </t>
  </si>
  <si>
    <t>Emserpla E.S.P.</t>
  </si>
  <si>
    <t>Empresas Públicas de Palermo E.S.P.</t>
  </si>
  <si>
    <t xml:space="preserve">Santa María  </t>
  </si>
  <si>
    <t>1/</t>
  </si>
  <si>
    <t xml:space="preserve">Aipe            </t>
  </si>
  <si>
    <t xml:space="preserve">Algeciras          </t>
  </si>
  <si>
    <t xml:space="preserve">Altamira      </t>
  </si>
  <si>
    <t xml:space="preserve">Baraya        </t>
  </si>
  <si>
    <t xml:space="preserve">Campoalegre     </t>
  </si>
  <si>
    <t xml:space="preserve">Isnos                   </t>
  </si>
  <si>
    <t xml:space="preserve">Pitalito       </t>
  </si>
  <si>
    <t xml:space="preserve">Saladoblanco  </t>
  </si>
  <si>
    <t>ENTIDAD ADMINISTRADORA</t>
  </si>
  <si>
    <t>CODIGO DANE</t>
  </si>
  <si>
    <t>Empresa de Servicios Públicos EMSERAL S.A. E.S.P.</t>
  </si>
  <si>
    <t>EMSERALTAMIRA S.A. E.S.P.</t>
  </si>
  <si>
    <t>EMPUBARAYA</t>
  </si>
  <si>
    <t>Empresas Públicas de Hobo</t>
  </si>
  <si>
    <t>Empresas Públicas de Iquira S.A E.S.P</t>
  </si>
  <si>
    <t>Junta Administradora del Acueducto Regional Isnos</t>
  </si>
  <si>
    <t>Junta Administradora del Acueducto Regional de Palestina</t>
  </si>
  <si>
    <t>EMPITALITO ESP</t>
  </si>
  <si>
    <t>Empresas de Servicios Públicos de Rivera</t>
  </si>
  <si>
    <t>EMSEPUSA</t>
  </si>
  <si>
    <t xml:space="preserve">Empresas Públicas de Tello </t>
  </si>
  <si>
    <t>EMPTERUEL</t>
  </si>
  <si>
    <t>Empresas Públicas de Tesalia</t>
  </si>
  <si>
    <t>Empresas Públicas de Villavieja S.A.S. E.S.P.</t>
  </si>
  <si>
    <t xml:space="preserve">Empresas Públicas de Yaguará 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</si>
  <si>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Alcaldías Municipales</t>
    </r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</si>
</sst>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.0_);\(#,##0.0\)"/>
    <numFmt numFmtId="191" formatCode="#,##0.000_);\(#,##0.000\)"/>
    <numFmt numFmtId="192" formatCode="#,##0;[Red]#,##0"/>
    <numFmt numFmtId="193" formatCode="0.00;[Red]0.00"/>
    <numFmt numFmtId="194" formatCode="#,##0.00;[Red]#,##0.00"/>
    <numFmt numFmtId="195" formatCode="[$-240A]dddd\,\ dd&quot; de &quot;mmmm&quot; de &quot;yyyy"/>
    <numFmt numFmtId="196" formatCode="[$-240A]hh:mm:ss\ AM/PM"/>
    <numFmt numFmtId="197" formatCode="0.0;[Red]0.0"/>
    <numFmt numFmtId="198" formatCode="0;[Red]0"/>
    <numFmt numFmtId="199" formatCode="0.000;[Red]0.000"/>
    <numFmt numFmtId="200" formatCode="0.0000;[Red]0.0000"/>
    <numFmt numFmtId="201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CC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39" fontId="0" fillId="0" borderId="0" xfId="0" applyAlignment="1">
      <alignment/>
    </xf>
    <xf numFmtId="39" fontId="1" fillId="0" borderId="0" xfId="0" applyFont="1" applyAlignment="1">
      <alignment/>
    </xf>
    <xf numFmtId="39" fontId="4" fillId="0" borderId="0" xfId="0" applyFont="1" applyAlignment="1">
      <alignment/>
    </xf>
    <xf numFmtId="39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 applyProtection="1">
      <alignment horizontal="centerContinuous"/>
      <protection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9" fontId="4" fillId="0" borderId="0" xfId="0" applyFont="1" applyAlignment="1">
      <alignment vertical="top"/>
    </xf>
    <xf numFmtId="39" fontId="0" fillId="0" borderId="0" xfId="0" applyFont="1" applyAlignment="1">
      <alignment/>
    </xf>
    <xf numFmtId="39" fontId="0" fillId="0" borderId="0" xfId="0" applyFont="1" applyAlignment="1">
      <alignment/>
    </xf>
    <xf numFmtId="190" fontId="1" fillId="0" borderId="10" xfId="0" applyNumberFormat="1" applyFont="1" applyBorder="1" applyAlignment="1" applyProtection="1">
      <alignment vertical="top"/>
      <protection/>
    </xf>
    <xf numFmtId="39" fontId="1" fillId="0" borderId="10" xfId="0" applyFont="1" applyBorder="1" applyAlignment="1" applyProtection="1">
      <alignment vertical="top"/>
      <protection/>
    </xf>
    <xf numFmtId="192" fontId="1" fillId="0" borderId="10" xfId="0" applyNumberFormat="1" applyFont="1" applyBorder="1" applyAlignment="1" applyProtection="1">
      <alignment vertical="top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 quotePrefix="1">
      <alignment vertical="top"/>
      <protection/>
    </xf>
    <xf numFmtId="39" fontId="41" fillId="0" borderId="10" xfId="0" applyFont="1" applyFill="1" applyBorder="1" applyAlignment="1" applyProtection="1">
      <alignment horizontal="center" vertical="top"/>
      <protection/>
    </xf>
    <xf numFmtId="37" fontId="4" fillId="0" borderId="10" xfId="0" applyNumberFormat="1" applyFont="1" applyFill="1" applyBorder="1" applyAlignment="1" applyProtection="1">
      <alignment horizontal="left" vertical="top"/>
      <protection/>
    </xf>
    <xf numFmtId="37" fontId="4" fillId="0" borderId="10" xfId="0" applyNumberFormat="1" applyFont="1" applyFill="1" applyBorder="1" applyAlignment="1" applyProtection="1">
      <alignment horizontal="right" vertical="top"/>
      <protection/>
    </xf>
    <xf numFmtId="192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47" applyNumberFormat="1" applyFont="1" applyFill="1" applyBorder="1" applyAlignment="1" applyProtection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horizontal="right" vertical="top"/>
      <protection/>
    </xf>
    <xf numFmtId="39" fontId="4" fillId="0" borderId="10" xfId="0" applyNumberFormat="1" applyFont="1" applyFill="1" applyBorder="1" applyAlignment="1" applyProtection="1">
      <alignment horizontal="right" vertical="top"/>
      <protection/>
    </xf>
    <xf numFmtId="37" fontId="4" fillId="0" borderId="10" xfId="0" applyNumberFormat="1" applyFont="1" applyFill="1" applyBorder="1" applyAlignment="1" applyProtection="1" quotePrefix="1">
      <alignment horizontal="right" vertical="top"/>
      <protection/>
    </xf>
    <xf numFmtId="193" fontId="4" fillId="0" borderId="10" xfId="0" applyNumberFormat="1" applyFont="1" applyFill="1" applyBorder="1" applyAlignment="1" applyProtection="1">
      <alignment horizontal="right" vertical="top"/>
      <protection/>
    </xf>
    <xf numFmtId="190" fontId="0" fillId="0" borderId="0" xfId="0" applyNumberFormat="1" applyFont="1" applyFill="1" applyAlignment="1" applyProtection="1">
      <alignment/>
      <protection/>
    </xf>
    <xf numFmtId="39" fontId="6" fillId="0" borderId="12" xfId="0" applyFont="1" applyBorder="1" applyAlignment="1">
      <alignment/>
    </xf>
    <xf numFmtId="37" fontId="6" fillId="0" borderId="13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top"/>
      <protection/>
    </xf>
    <xf numFmtId="37" fontId="6" fillId="0" borderId="14" xfId="0" applyNumberFormat="1" applyFont="1" applyBorder="1" applyAlignment="1" applyProtection="1">
      <alignment vertical="top"/>
      <protection/>
    </xf>
    <xf numFmtId="192" fontId="6" fillId="0" borderId="14" xfId="0" applyNumberFormat="1" applyFont="1" applyBorder="1" applyAlignment="1" applyProtection="1">
      <alignment vertical="top"/>
      <protection/>
    </xf>
    <xf numFmtId="190" fontId="6" fillId="0" borderId="14" xfId="0" applyNumberFormat="1" applyFont="1" applyBorder="1" applyAlignment="1" applyProtection="1">
      <alignment vertical="top"/>
      <protection/>
    </xf>
    <xf numFmtId="37" fontId="6" fillId="0" borderId="15" xfId="0" applyNumberFormat="1" applyFont="1" applyBorder="1" applyAlignment="1" applyProtection="1">
      <alignment vertical="top"/>
      <protection/>
    </xf>
    <xf numFmtId="39" fontId="6" fillId="0" borderId="0" xfId="0" applyFont="1" applyBorder="1" applyAlignment="1">
      <alignment vertical="top"/>
    </xf>
    <xf numFmtId="37" fontId="6" fillId="0" borderId="0" xfId="0" applyNumberFormat="1" applyFont="1" applyBorder="1" applyAlignment="1" applyProtection="1">
      <alignment vertical="top"/>
      <protection/>
    </xf>
    <xf numFmtId="190" fontId="6" fillId="0" borderId="0" xfId="0" applyNumberFormat="1" applyFont="1" applyBorder="1" applyAlignment="1" applyProtection="1">
      <alignment vertical="top"/>
      <protection/>
    </xf>
    <xf numFmtId="39" fontId="6" fillId="0" borderId="0" xfId="0" applyFont="1" applyAlignment="1">
      <alignment vertical="top"/>
    </xf>
    <xf numFmtId="39" fontId="4" fillId="0" borderId="10" xfId="0" applyFont="1" applyFill="1" applyBorder="1" applyAlignment="1" applyProtection="1">
      <alignment horizontal="left" vertical="top"/>
      <protection/>
    </xf>
    <xf numFmtId="192" fontId="4" fillId="0" borderId="10" xfId="0" applyNumberFormat="1" applyFont="1" applyFill="1" applyBorder="1" applyAlignment="1" applyProtection="1">
      <alignment vertical="top"/>
      <protection/>
    </xf>
    <xf numFmtId="193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>
      <alignment vertical="top"/>
      <protection/>
    </xf>
    <xf numFmtId="192" fontId="4" fillId="0" borderId="10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 quotePrefix="1">
      <alignment vertical="top"/>
      <protection/>
    </xf>
    <xf numFmtId="190" fontId="4" fillId="0" borderId="11" xfId="0" applyNumberFormat="1" applyFont="1" applyFill="1" applyBorder="1" applyAlignment="1" applyProtection="1" quotePrefix="1">
      <alignment vertical="top"/>
      <protection/>
    </xf>
    <xf numFmtId="193" fontId="4" fillId="0" borderId="10" xfId="0" applyNumberFormat="1" applyFont="1" applyFill="1" applyBorder="1" applyAlignment="1" applyProtection="1">
      <alignment vertical="top"/>
      <protection/>
    </xf>
    <xf numFmtId="192" fontId="4" fillId="0" borderId="10" xfId="0" applyNumberFormat="1" applyFont="1" applyFill="1" applyBorder="1" applyAlignment="1" applyProtection="1" quotePrefix="1">
      <alignment horizontal="right" vertical="top"/>
      <protection/>
    </xf>
    <xf numFmtId="190" fontId="4" fillId="0" borderId="11" xfId="0" applyNumberFormat="1" applyFont="1" applyFill="1" applyBorder="1" applyAlignment="1" applyProtection="1" quotePrefix="1">
      <alignment horizontal="right" vertical="top"/>
      <protection/>
    </xf>
    <xf numFmtId="37" fontId="4" fillId="0" borderId="16" xfId="0" applyNumberFormat="1" applyFont="1" applyFill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vertical="top"/>
      <protection/>
    </xf>
    <xf numFmtId="37" fontId="4" fillId="0" borderId="16" xfId="0" applyNumberFormat="1" applyFont="1" applyFill="1" applyBorder="1" applyAlignment="1" applyProtection="1">
      <alignment vertical="top"/>
      <protection/>
    </xf>
    <xf numFmtId="39" fontId="4" fillId="0" borderId="10" xfId="0" applyFont="1" applyFill="1" applyBorder="1" applyAlignment="1" applyProtection="1" quotePrefix="1">
      <alignment horizontal="center" vertical="top"/>
      <protection/>
    </xf>
    <xf numFmtId="39" fontId="4" fillId="0" borderId="10" xfId="0" applyFont="1" applyFill="1" applyBorder="1" applyAlignment="1" applyProtection="1">
      <alignment horizontal="center" vertical="top"/>
      <protection/>
    </xf>
    <xf numFmtId="39" fontId="4" fillId="0" borderId="0" xfId="0" applyFont="1" applyFill="1" applyBorder="1" applyAlignment="1" applyProtection="1" quotePrefix="1">
      <alignment horizontal="center" vertical="top"/>
      <protection/>
    </xf>
    <xf numFmtId="39" fontId="1" fillId="0" borderId="17" xfId="0" applyFont="1" applyBorder="1" applyAlignment="1">
      <alignment/>
    </xf>
    <xf numFmtId="39" fontId="1" fillId="0" borderId="18" xfId="0" applyFont="1" applyBorder="1" applyAlignment="1" applyProtection="1">
      <alignment vertical="top"/>
      <protection/>
    </xf>
    <xf numFmtId="39" fontId="4" fillId="0" borderId="18" xfId="0" applyFont="1" applyFill="1" applyBorder="1" applyAlignment="1" applyProtection="1">
      <alignment horizontal="left" vertical="top"/>
      <protection/>
    </xf>
    <xf numFmtId="39" fontId="4" fillId="0" borderId="18" xfId="0" applyFont="1" applyFill="1" applyBorder="1" applyAlignment="1" applyProtection="1" quotePrefix="1">
      <alignment horizontal="left" vertical="top"/>
      <protection/>
    </xf>
    <xf numFmtId="39" fontId="41" fillId="0" borderId="18" xfId="0" applyFont="1" applyFill="1" applyBorder="1" applyAlignment="1" applyProtection="1">
      <alignment horizontal="left" vertical="top"/>
      <protection/>
    </xf>
    <xf numFmtId="39" fontId="41" fillId="0" borderId="18" xfId="0" applyFont="1" applyFill="1" applyBorder="1" applyAlignment="1" applyProtection="1" quotePrefix="1">
      <alignment horizontal="left" vertical="top"/>
      <protection/>
    </xf>
    <xf numFmtId="39" fontId="6" fillId="0" borderId="19" xfId="0" applyFont="1" applyBorder="1" applyAlignment="1">
      <alignment/>
    </xf>
    <xf numFmtId="39" fontId="1" fillId="33" borderId="20" xfId="0" applyFont="1" applyFill="1" applyBorder="1" applyAlignment="1">
      <alignment vertical="center" wrapText="1"/>
    </xf>
    <xf numFmtId="39" fontId="1" fillId="33" borderId="11" xfId="0" applyFont="1" applyFill="1" applyBorder="1" applyAlignment="1">
      <alignment vertical="center" wrapText="1"/>
    </xf>
    <xf numFmtId="39" fontId="1" fillId="34" borderId="21" xfId="0" applyFont="1" applyFill="1" applyBorder="1" applyAlignment="1">
      <alignment horizontal="center" vertical="center"/>
    </xf>
    <xf numFmtId="39" fontId="1" fillId="34" borderId="22" xfId="0" applyFont="1" applyFill="1" applyBorder="1" applyAlignment="1">
      <alignment horizontal="center" vertical="center"/>
    </xf>
    <xf numFmtId="39" fontId="1" fillId="34" borderId="23" xfId="0" applyFont="1" applyFill="1" applyBorder="1" applyAlignment="1">
      <alignment horizontal="center" vertical="center"/>
    </xf>
    <xf numFmtId="39" fontId="1" fillId="34" borderId="20" xfId="0" applyFont="1" applyFill="1" applyBorder="1" applyAlignment="1">
      <alignment horizontal="center" vertical="center"/>
    </xf>
    <xf numFmtId="39" fontId="1" fillId="34" borderId="0" xfId="0" applyFont="1" applyFill="1" applyBorder="1" applyAlignment="1">
      <alignment horizontal="center" vertical="center"/>
    </xf>
    <xf numFmtId="39" fontId="1" fillId="34" borderId="11" xfId="0" applyFont="1" applyFill="1" applyBorder="1" applyAlignment="1">
      <alignment horizontal="center" vertical="center"/>
    </xf>
    <xf numFmtId="39" fontId="1" fillId="34" borderId="24" xfId="0" applyFont="1" applyFill="1" applyBorder="1" applyAlignment="1">
      <alignment horizontal="center" vertical="center"/>
    </xf>
    <xf numFmtId="39" fontId="1" fillId="34" borderId="12" xfId="0" applyFont="1" applyFill="1" applyBorder="1" applyAlignment="1">
      <alignment horizontal="center" vertical="center"/>
    </xf>
    <xf numFmtId="39" fontId="1" fillId="34" borderId="15" xfId="0" applyFont="1" applyFill="1" applyBorder="1" applyAlignment="1">
      <alignment horizontal="center" vertical="center"/>
    </xf>
    <xf numFmtId="201" fontId="1" fillId="34" borderId="25" xfId="0" applyNumberFormat="1" applyFont="1" applyFill="1" applyBorder="1" applyAlignment="1">
      <alignment horizontal="center" vertical="center"/>
    </xf>
    <xf numFmtId="201" fontId="1" fillId="34" borderId="26" xfId="0" applyNumberFormat="1" applyFont="1" applyFill="1" applyBorder="1" applyAlignment="1">
      <alignment horizontal="center" vertical="center"/>
    </xf>
    <xf numFmtId="201" fontId="1" fillId="34" borderId="27" xfId="0" applyNumberFormat="1" applyFont="1" applyFill="1" applyBorder="1" applyAlignment="1">
      <alignment horizontal="center" vertical="center"/>
    </xf>
    <xf numFmtId="39" fontId="1" fillId="35" borderId="21" xfId="0" applyFont="1" applyFill="1" applyBorder="1" applyAlignment="1">
      <alignment horizontal="center" vertical="center" wrapText="1"/>
    </xf>
    <xf numFmtId="39" fontId="1" fillId="35" borderId="23" xfId="0" applyFont="1" applyFill="1" applyBorder="1" applyAlignment="1">
      <alignment horizontal="center" vertical="center" wrapText="1"/>
    </xf>
    <xf numFmtId="39" fontId="1" fillId="35" borderId="22" xfId="0" applyFont="1" applyFill="1" applyBorder="1" applyAlignment="1">
      <alignment horizontal="center" vertical="center" wrapText="1"/>
    </xf>
    <xf numFmtId="39" fontId="1" fillId="35" borderId="28" xfId="0" applyFont="1" applyFill="1" applyBorder="1" applyAlignment="1">
      <alignment horizontal="center" vertical="center" wrapText="1"/>
    </xf>
    <xf numFmtId="39" fontId="1" fillId="35" borderId="29" xfId="0" applyFont="1" applyFill="1" applyBorder="1" applyAlignment="1">
      <alignment horizontal="center" vertical="center" wrapText="1"/>
    </xf>
    <xf numFmtId="39" fontId="1" fillId="35" borderId="20" xfId="0" applyFont="1" applyFill="1" applyBorder="1" applyAlignment="1">
      <alignment horizontal="center" vertical="center" wrapText="1"/>
    </xf>
    <xf numFmtId="39" fontId="1" fillId="35" borderId="11" xfId="0" applyFont="1" applyFill="1" applyBorder="1" applyAlignment="1">
      <alignment horizontal="center" vertical="center" wrapText="1"/>
    </xf>
    <xf numFmtId="39" fontId="1" fillId="35" borderId="24" xfId="0" applyFont="1" applyFill="1" applyBorder="1" applyAlignment="1">
      <alignment horizontal="center" vertical="center" wrapText="1"/>
    </xf>
    <xf numFmtId="39" fontId="1" fillId="35" borderId="12" xfId="0" applyFont="1" applyFill="1" applyBorder="1" applyAlignment="1">
      <alignment horizontal="center" vertical="center" wrapText="1"/>
    </xf>
    <xf numFmtId="39" fontId="1" fillId="35" borderId="14" xfId="0" applyFont="1" applyFill="1" applyBorder="1" applyAlignment="1">
      <alignment horizontal="center" vertical="center" wrapText="1"/>
    </xf>
    <xf numFmtId="39" fontId="1" fillId="35" borderId="30" xfId="0" applyFont="1" applyFill="1" applyBorder="1" applyAlignment="1">
      <alignment horizontal="center" vertical="center" wrapText="1"/>
    </xf>
    <xf numFmtId="39" fontId="1" fillId="35" borderId="15" xfId="0" applyFont="1" applyFill="1" applyBorder="1" applyAlignment="1">
      <alignment horizontal="center" vertical="center" wrapText="1"/>
    </xf>
    <xf numFmtId="39" fontId="1" fillId="35" borderId="25" xfId="0" applyFont="1" applyFill="1" applyBorder="1" applyAlignment="1">
      <alignment horizontal="center" vertical="center" wrapText="1"/>
    </xf>
    <xf numFmtId="39" fontId="1" fillId="35" borderId="31" xfId="0" applyFont="1" applyFill="1" applyBorder="1" applyAlignment="1">
      <alignment horizontal="center" vertical="center" wrapText="1"/>
    </xf>
    <xf numFmtId="39" fontId="4" fillId="35" borderId="25" xfId="0" applyFont="1" applyFill="1" applyBorder="1" applyAlignment="1">
      <alignment vertical="center"/>
    </xf>
    <xf numFmtId="39" fontId="6" fillId="35" borderId="26" xfId="0" applyFont="1" applyFill="1" applyBorder="1" applyAlignment="1">
      <alignment vertical="top"/>
    </xf>
    <xf numFmtId="39" fontId="6" fillId="35" borderId="27" xfId="0" applyFont="1" applyFill="1" applyBorder="1" applyAlignment="1">
      <alignment vertical="top"/>
    </xf>
    <xf numFmtId="37" fontId="4" fillId="0" borderId="20" xfId="0" applyNumberFormat="1" applyFont="1" applyBorder="1" applyAlignment="1">
      <alignment horizontal="center"/>
    </xf>
    <xf numFmtId="37" fontId="1" fillId="36" borderId="10" xfId="0" applyNumberFormat="1" applyFont="1" applyFill="1" applyBorder="1" applyAlignment="1" applyProtection="1">
      <alignment horizontal="center"/>
      <protection/>
    </xf>
    <xf numFmtId="39" fontId="1" fillId="36" borderId="10" xfId="0" applyFont="1" applyFill="1" applyBorder="1" applyAlignment="1" applyProtection="1">
      <alignment horizontal="center"/>
      <protection/>
    </xf>
    <xf numFmtId="39" fontId="1" fillId="36" borderId="0" xfId="0" applyFont="1" applyFill="1" applyBorder="1" applyAlignment="1" applyProtection="1">
      <alignment horizontal="center"/>
      <protection/>
    </xf>
    <xf numFmtId="39" fontId="1" fillId="36" borderId="16" xfId="0" applyFont="1" applyFill="1" applyBorder="1" applyAlignment="1" applyProtection="1">
      <alignment horizontal="center"/>
      <protection/>
    </xf>
    <xf numFmtId="39" fontId="1" fillId="36" borderId="11" xfId="0" applyFont="1" applyFill="1" applyBorder="1" applyAlignment="1" applyProtection="1">
      <alignment horizontal="center"/>
      <protection/>
    </xf>
    <xf numFmtId="39" fontId="0" fillId="0" borderId="21" xfId="0" applyFont="1" applyBorder="1" applyAlignment="1">
      <alignment/>
    </xf>
    <xf numFmtId="39" fontId="1" fillId="0" borderId="28" xfId="0" applyFont="1" applyBorder="1" applyAlignment="1">
      <alignment/>
    </xf>
    <xf numFmtId="39" fontId="1" fillId="0" borderId="23" xfId="0" applyFont="1" applyBorder="1" applyAlignment="1">
      <alignment/>
    </xf>
    <xf numFmtId="39" fontId="0" fillId="0" borderId="20" xfId="0" applyFont="1" applyBorder="1" applyAlignment="1">
      <alignment/>
    </xf>
    <xf numFmtId="39" fontId="0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857250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73"/>
  <sheetViews>
    <sheetView showGridLines="0" tabSelected="1" zoomScalePageLayoutView="0" workbookViewId="0" topLeftCell="A1">
      <selection activeCell="D65" sqref="D65"/>
    </sheetView>
  </sheetViews>
  <sheetFormatPr defaultColWidth="9.625" defaultRowHeight="12.75"/>
  <cols>
    <col min="1" max="1" width="9.625" style="13" customWidth="1"/>
    <col min="2" max="2" width="11.625" style="13" customWidth="1"/>
    <col min="3" max="3" width="4.125" style="13" customWidth="1"/>
    <col min="4" max="4" width="43.875" style="13" customWidth="1"/>
    <col min="5" max="5" width="7.75390625" style="13" customWidth="1"/>
    <col min="6" max="6" width="11.375" style="13" customWidth="1"/>
    <col min="7" max="7" width="10.25390625" style="13" customWidth="1"/>
    <col min="8" max="8" width="9.00390625" style="13" customWidth="1"/>
    <col min="9" max="9" width="7.75390625" style="13" customWidth="1"/>
    <col min="10" max="10" width="12.125" style="13" customWidth="1"/>
    <col min="11" max="11" width="11.75390625" style="13" customWidth="1"/>
    <col min="12" max="12" width="5.75390625" style="13" customWidth="1"/>
    <col min="13" max="13" width="6.00390625" style="13" customWidth="1"/>
    <col min="14" max="14" width="12.625" style="13" customWidth="1"/>
    <col min="15" max="15" width="1.625" style="13" customWidth="1"/>
    <col min="16" max="16" width="11.625" style="13" customWidth="1"/>
    <col min="17" max="17" width="1.625" style="13" customWidth="1"/>
    <col min="18" max="18" width="13.625" style="13" customWidth="1"/>
    <col min="19" max="19" width="1.625" style="13" customWidth="1"/>
    <col min="20" max="20" width="5.625" style="13" customWidth="1"/>
    <col min="21" max="21" width="1.625" style="13" customWidth="1"/>
    <col min="22" max="22" width="5.625" style="13" customWidth="1"/>
    <col min="23" max="23" width="1.625" style="13" customWidth="1"/>
    <col min="24" max="24" width="5.625" style="13" customWidth="1"/>
    <col min="25" max="25" width="1.625" style="13" customWidth="1"/>
    <col min="26" max="26" width="5.625" style="13" customWidth="1"/>
    <col min="27" max="27" width="1.625" style="13" customWidth="1"/>
    <col min="28" max="28" width="7.625" style="13" customWidth="1"/>
    <col min="29" max="29" width="1.625" style="13" customWidth="1"/>
    <col min="30" max="30" width="5.625" style="13" customWidth="1"/>
    <col min="31" max="31" width="1.625" style="13" customWidth="1"/>
    <col min="32" max="32" width="5.625" style="13" customWidth="1"/>
    <col min="33" max="33" width="1.625" style="13" customWidth="1"/>
    <col min="34" max="34" width="5.625" style="13" customWidth="1"/>
    <col min="35" max="35" width="1.625" style="13" customWidth="1"/>
    <col min="36" max="36" width="5.625" style="13" customWidth="1"/>
    <col min="37" max="37" width="1.625" style="13" customWidth="1"/>
    <col min="38" max="38" width="5.625" style="13" customWidth="1"/>
    <col min="39" max="40" width="1.625" style="13" customWidth="1"/>
    <col min="41" max="41" width="6.625" style="13" customWidth="1"/>
    <col min="42" max="42" width="1.625" style="13" customWidth="1"/>
    <col min="43" max="43" width="10.625" style="13" customWidth="1"/>
    <col min="44" max="44" width="1.625" style="13" customWidth="1"/>
    <col min="45" max="45" width="9.625" style="13" customWidth="1"/>
    <col min="46" max="46" width="1.625" style="13" customWidth="1"/>
    <col min="47" max="47" width="9.625" style="13" customWidth="1"/>
    <col min="48" max="48" width="1.625" style="13" customWidth="1"/>
    <col min="49" max="49" width="9.625" style="13" customWidth="1"/>
    <col min="50" max="50" width="1.625" style="13" customWidth="1"/>
    <col min="51" max="51" width="9.625" style="13" customWidth="1"/>
    <col min="52" max="52" width="1.625" style="13" customWidth="1"/>
    <col min="53" max="16384" width="9.625" style="13" customWidth="1"/>
  </cols>
  <sheetData>
    <row r="1" ht="12.75"/>
    <row r="2" ht="12.75"/>
    <row r="3" ht="12.75"/>
    <row r="4" ht="12.75"/>
    <row r="5" ht="12.75"/>
    <row r="6" ht="12.75"/>
    <row r="7" ht="13.5" thickBot="1"/>
    <row r="8" spans="1:11" ht="15" customHeight="1">
      <c r="A8" s="72" t="s">
        <v>36</v>
      </c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ht="13.5" customHeight="1">
      <c r="A9" s="75" t="s">
        <v>37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ht="13.5" customHeight="1" thickBot="1">
      <c r="A10" s="78" t="s">
        <v>38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</row>
    <row r="11" ht="6" customHeight="1" thickBot="1"/>
    <row r="12" spans="1:16" ht="15.75" customHeight="1">
      <c r="A12" s="72" t="s">
        <v>40</v>
      </c>
      <c r="B12" s="73"/>
      <c r="C12" s="73"/>
      <c r="D12" s="73"/>
      <c r="E12" s="73"/>
      <c r="F12" s="73"/>
      <c r="G12" s="73"/>
      <c r="H12" s="73"/>
      <c r="I12" s="73"/>
      <c r="J12" s="73"/>
      <c r="K12" s="74"/>
      <c r="L12" s="1"/>
      <c r="M12" s="1"/>
      <c r="N12" s="2"/>
      <c r="O12" s="2"/>
      <c r="P12" s="2"/>
    </row>
    <row r="13" spans="1:16" ht="15" customHeight="1" thickBot="1">
      <c r="A13" s="78" t="s">
        <v>41</v>
      </c>
      <c r="B13" s="79"/>
      <c r="C13" s="79"/>
      <c r="D13" s="79"/>
      <c r="E13" s="79"/>
      <c r="F13" s="79"/>
      <c r="G13" s="79"/>
      <c r="H13" s="79"/>
      <c r="I13" s="79"/>
      <c r="J13" s="79"/>
      <c r="K13" s="80"/>
      <c r="L13" s="1"/>
      <c r="M13" s="1"/>
      <c r="N13" s="2"/>
      <c r="O13" s="2"/>
      <c r="P13" s="2"/>
    </row>
    <row r="14" spans="2:16" ht="4.5" customHeight="1" thickBot="1">
      <c r="B14" s="7"/>
      <c r="C14" s="7"/>
      <c r="D14" s="8"/>
      <c r="E14" s="8"/>
      <c r="F14" s="8"/>
      <c r="G14" s="8"/>
      <c r="H14" s="8"/>
      <c r="I14" s="8"/>
      <c r="J14" s="8"/>
      <c r="K14" s="8"/>
      <c r="L14" s="1"/>
      <c r="M14" s="1"/>
      <c r="N14" s="2"/>
      <c r="O14" s="2"/>
      <c r="P14" s="2"/>
    </row>
    <row r="15" spans="1:16" ht="17.25" customHeight="1" thickBot="1">
      <c r="A15" s="81">
        <v>2016</v>
      </c>
      <c r="B15" s="82"/>
      <c r="C15" s="82"/>
      <c r="D15" s="82"/>
      <c r="E15" s="82"/>
      <c r="F15" s="82"/>
      <c r="G15" s="82"/>
      <c r="H15" s="82"/>
      <c r="I15" s="82"/>
      <c r="J15" s="82"/>
      <c r="K15" s="83"/>
      <c r="L15" s="1"/>
      <c r="M15" s="1"/>
      <c r="N15" s="2"/>
      <c r="O15" s="2"/>
      <c r="P15" s="2"/>
    </row>
    <row r="16" spans="1:16" ht="16.5" customHeight="1">
      <c r="A16" s="84" t="s">
        <v>66</v>
      </c>
      <c r="B16" s="84" t="s">
        <v>0</v>
      </c>
      <c r="C16" s="85"/>
      <c r="D16" s="84" t="s">
        <v>65</v>
      </c>
      <c r="E16" s="84" t="s">
        <v>8</v>
      </c>
      <c r="F16" s="86"/>
      <c r="G16" s="86"/>
      <c r="H16" s="86"/>
      <c r="I16" s="87"/>
      <c r="J16" s="88" t="s">
        <v>39</v>
      </c>
      <c r="K16" s="88" t="s">
        <v>22</v>
      </c>
      <c r="L16" s="1"/>
      <c r="M16" s="1"/>
      <c r="N16" s="2"/>
      <c r="O16" s="2"/>
      <c r="P16" s="2"/>
    </row>
    <row r="17" spans="1:16" ht="3" customHeight="1" thickBot="1">
      <c r="A17" s="89"/>
      <c r="B17" s="89"/>
      <c r="C17" s="90"/>
      <c r="D17" s="89"/>
      <c r="E17" s="91"/>
      <c r="F17" s="92"/>
      <c r="G17" s="92"/>
      <c r="H17" s="92"/>
      <c r="I17" s="93"/>
      <c r="J17" s="94"/>
      <c r="K17" s="94"/>
      <c r="L17" s="1"/>
      <c r="M17" s="1"/>
      <c r="N17" s="2"/>
      <c r="O17" s="2"/>
      <c r="P17" s="2"/>
    </row>
    <row r="18" spans="1:16" ht="19.5" customHeight="1" thickBot="1">
      <c r="A18" s="91"/>
      <c r="B18" s="91"/>
      <c r="C18" s="95"/>
      <c r="D18" s="91"/>
      <c r="E18" s="96" t="s">
        <v>1</v>
      </c>
      <c r="F18" s="96" t="s">
        <v>2</v>
      </c>
      <c r="G18" s="96" t="s">
        <v>3</v>
      </c>
      <c r="H18" s="96" t="s">
        <v>4</v>
      </c>
      <c r="I18" s="96" t="s">
        <v>5</v>
      </c>
      <c r="J18" s="97"/>
      <c r="K18" s="97"/>
      <c r="L18" s="1"/>
      <c r="M18" s="1"/>
      <c r="N18" s="2"/>
      <c r="O18" s="2"/>
      <c r="P18" s="2"/>
    </row>
    <row r="19" spans="2:16" ht="0.75" customHeight="1" thickBot="1">
      <c r="B19" s="70"/>
      <c r="C19" s="71"/>
      <c r="D19" s="102"/>
      <c r="E19" s="103"/>
      <c r="F19" s="103"/>
      <c r="G19" s="103"/>
      <c r="H19" s="103"/>
      <c r="I19" s="104"/>
      <c r="J19" s="105"/>
      <c r="K19" s="106"/>
      <c r="L19" s="1"/>
      <c r="M19" s="1"/>
      <c r="N19" s="2"/>
      <c r="O19" s="2"/>
      <c r="P19" s="2"/>
    </row>
    <row r="20" spans="1:16" ht="6.75" customHeight="1">
      <c r="A20" s="107"/>
      <c r="B20" s="63"/>
      <c r="C20" s="108"/>
      <c r="D20" s="108"/>
      <c r="E20" s="108"/>
      <c r="F20" s="108"/>
      <c r="G20" s="108"/>
      <c r="H20" s="108"/>
      <c r="I20" s="108"/>
      <c r="J20" s="108"/>
      <c r="K20" s="109"/>
      <c r="L20" s="1"/>
      <c r="M20" s="1"/>
      <c r="N20" s="2"/>
      <c r="O20" s="2"/>
      <c r="P20" s="2"/>
    </row>
    <row r="21" spans="1:16" ht="6" customHeight="1">
      <c r="A21" s="110"/>
      <c r="B21" s="64"/>
      <c r="C21" s="16"/>
      <c r="D21" s="15"/>
      <c r="E21" s="10"/>
      <c r="F21" s="10"/>
      <c r="G21" s="10"/>
      <c r="H21" s="10"/>
      <c r="I21" s="17"/>
      <c r="J21" s="15"/>
      <c r="K21" s="11"/>
      <c r="L21" s="3"/>
      <c r="M21" s="4"/>
      <c r="N21" s="2"/>
      <c r="O21" s="5"/>
      <c r="P21" s="2"/>
    </row>
    <row r="22" spans="1:19" s="21" customFormat="1" ht="15" customHeight="1">
      <c r="A22" s="101">
        <v>41006</v>
      </c>
      <c r="B22" s="65" t="s">
        <v>42</v>
      </c>
      <c r="C22" s="46"/>
      <c r="D22" s="26" t="s">
        <v>43</v>
      </c>
      <c r="E22" s="22">
        <f>SUM(F22:I22)</f>
        <v>1530</v>
      </c>
      <c r="F22" s="24">
        <v>1359</v>
      </c>
      <c r="G22" s="24">
        <v>151</v>
      </c>
      <c r="H22" s="24">
        <v>0</v>
      </c>
      <c r="I22" s="50">
        <v>20</v>
      </c>
      <c r="J22" s="51">
        <v>96</v>
      </c>
      <c r="K22" s="52">
        <v>24</v>
      </c>
      <c r="L22" s="19"/>
      <c r="M22" s="18"/>
      <c r="N22" s="19"/>
      <c r="O22" s="20"/>
      <c r="P22" s="19"/>
      <c r="S22" s="34"/>
    </row>
    <row r="23" spans="1:16" s="21" customFormat="1" ht="15" customHeight="1">
      <c r="A23" s="101">
        <v>41013</v>
      </c>
      <c r="B23" s="65" t="s">
        <v>14</v>
      </c>
      <c r="C23" s="46"/>
      <c r="D23" s="23" t="s">
        <v>23</v>
      </c>
      <c r="E23" s="22">
        <f>F23+G23+H23+I23</f>
        <v>1957</v>
      </c>
      <c r="F23" s="23">
        <v>1902</v>
      </c>
      <c r="G23" s="23">
        <v>36</v>
      </c>
      <c r="H23" s="23">
        <v>0</v>
      </c>
      <c r="I23" s="47">
        <v>19</v>
      </c>
      <c r="J23" s="53">
        <v>100</v>
      </c>
      <c r="K23" s="49">
        <v>23</v>
      </c>
      <c r="L23" s="18"/>
      <c r="M23" s="18"/>
      <c r="N23" s="19"/>
      <c r="O23" s="20"/>
      <c r="P23" s="19"/>
    </row>
    <row r="24" spans="1:16" s="21" customFormat="1" ht="15" customHeight="1">
      <c r="A24" s="101">
        <v>41016</v>
      </c>
      <c r="B24" s="66" t="s">
        <v>57</v>
      </c>
      <c r="C24" s="60" t="s">
        <v>56</v>
      </c>
      <c r="D24" s="23"/>
      <c r="E24" s="22"/>
      <c r="F24" s="23"/>
      <c r="G24" s="23"/>
      <c r="H24" s="24"/>
      <c r="I24" s="47"/>
      <c r="J24" s="53"/>
      <c r="K24" s="49"/>
      <c r="L24" s="18"/>
      <c r="M24" s="18"/>
      <c r="N24" s="19"/>
      <c r="O24" s="20"/>
      <c r="P24" s="19"/>
    </row>
    <row r="25" spans="1:16" s="21" customFormat="1" ht="15" customHeight="1">
      <c r="A25" s="101">
        <v>41020</v>
      </c>
      <c r="B25" s="67" t="s">
        <v>58</v>
      </c>
      <c r="C25" s="25"/>
      <c r="D25" s="59" t="s">
        <v>67</v>
      </c>
      <c r="E25" s="22">
        <f>F25+G25+H25+I25</f>
        <v>2928</v>
      </c>
      <c r="F25" s="27">
        <v>2856</v>
      </c>
      <c r="G25" s="27">
        <v>40</v>
      </c>
      <c r="H25" s="27">
        <v>0</v>
      </c>
      <c r="I25" s="28">
        <v>32</v>
      </c>
      <c r="J25" s="33">
        <v>100</v>
      </c>
      <c r="K25" s="30">
        <v>23</v>
      </c>
      <c r="L25" s="18"/>
      <c r="M25" s="18"/>
      <c r="N25" s="19"/>
      <c r="O25" s="20"/>
      <c r="P25" s="19"/>
    </row>
    <row r="26" spans="1:16" s="21" customFormat="1" ht="15" customHeight="1">
      <c r="A26" s="101">
        <v>41026</v>
      </c>
      <c r="B26" s="65" t="s">
        <v>59</v>
      </c>
      <c r="C26" s="60"/>
      <c r="D26" s="59" t="s">
        <v>68</v>
      </c>
      <c r="E26" s="22">
        <f>F26+G26+H26+I26</f>
        <v>1020</v>
      </c>
      <c r="F26" s="27">
        <v>988</v>
      </c>
      <c r="G26" s="27">
        <v>9</v>
      </c>
      <c r="H26" s="27">
        <v>0</v>
      </c>
      <c r="I26" s="28">
        <v>23</v>
      </c>
      <c r="J26" s="33">
        <v>97</v>
      </c>
      <c r="K26" s="30">
        <v>19</v>
      </c>
      <c r="L26" s="18"/>
      <c r="M26" s="18"/>
      <c r="N26" s="19"/>
      <c r="O26" s="20"/>
      <c r="P26" s="19"/>
    </row>
    <row r="27" spans="1:16" s="21" customFormat="1" ht="15" customHeight="1">
      <c r="A27" s="101">
        <v>41078</v>
      </c>
      <c r="B27" s="65" t="s">
        <v>60</v>
      </c>
      <c r="C27" s="61"/>
      <c r="D27" s="56" t="s">
        <v>69</v>
      </c>
      <c r="E27" s="22"/>
      <c r="F27" s="27"/>
      <c r="G27" s="27"/>
      <c r="H27" s="27"/>
      <c r="I27" s="28"/>
      <c r="J27" s="33">
        <v>100</v>
      </c>
      <c r="K27" s="30">
        <v>23</v>
      </c>
      <c r="L27" s="18"/>
      <c r="M27" s="18"/>
      <c r="N27" s="19"/>
      <c r="O27" s="20"/>
      <c r="P27" s="19"/>
    </row>
    <row r="28" spans="1:16" s="21" customFormat="1" ht="15" customHeight="1">
      <c r="A28" s="101">
        <v>41132</v>
      </c>
      <c r="B28" s="67" t="s">
        <v>61</v>
      </c>
      <c r="C28" s="25" t="s">
        <v>56</v>
      </c>
      <c r="D28" s="56"/>
      <c r="E28" s="22"/>
      <c r="F28" s="27"/>
      <c r="G28" s="27"/>
      <c r="H28" s="27"/>
      <c r="I28" s="28"/>
      <c r="J28" s="33"/>
      <c r="K28" s="30"/>
      <c r="L28" s="18"/>
      <c r="M28" s="18"/>
      <c r="N28" s="19"/>
      <c r="O28" s="20"/>
      <c r="P28" s="19"/>
    </row>
    <row r="29" spans="1:16" s="21" customFormat="1" ht="15" customHeight="1">
      <c r="A29" s="101">
        <v>41206</v>
      </c>
      <c r="B29" s="65" t="s">
        <v>51</v>
      </c>
      <c r="C29" s="61" t="s">
        <v>56</v>
      </c>
      <c r="D29" s="56"/>
      <c r="E29" s="22"/>
      <c r="F29" s="27"/>
      <c r="G29" s="27"/>
      <c r="H29" s="27"/>
      <c r="I29" s="28"/>
      <c r="J29" s="33"/>
      <c r="K29" s="30"/>
      <c r="L29" s="18"/>
      <c r="M29" s="18"/>
      <c r="N29" s="19"/>
      <c r="O29" s="20"/>
      <c r="P29" s="19"/>
    </row>
    <row r="30" spans="1:16" s="21" customFormat="1" ht="15" customHeight="1">
      <c r="A30" s="101">
        <v>41244</v>
      </c>
      <c r="B30" s="68" t="s">
        <v>44</v>
      </c>
      <c r="C30" s="25"/>
      <c r="D30" s="26" t="s">
        <v>24</v>
      </c>
      <c r="E30" s="22">
        <f>SUM(F30:I30)</f>
        <v>616</v>
      </c>
      <c r="F30" s="27">
        <v>594</v>
      </c>
      <c r="G30" s="27">
        <v>5</v>
      </c>
      <c r="H30" s="27">
        <v>0</v>
      </c>
      <c r="I30" s="28">
        <v>17</v>
      </c>
      <c r="J30" s="33">
        <v>100</v>
      </c>
      <c r="K30" s="30">
        <v>24</v>
      </c>
      <c r="L30" s="18"/>
      <c r="M30" s="18"/>
      <c r="N30" s="19"/>
      <c r="O30" s="20"/>
      <c r="P30" s="19"/>
    </row>
    <row r="31" spans="1:16" s="21" customFormat="1" ht="15" customHeight="1">
      <c r="A31" s="101">
        <v>41298</v>
      </c>
      <c r="B31" s="67" t="s">
        <v>33</v>
      </c>
      <c r="C31" s="25"/>
      <c r="D31" s="26" t="s">
        <v>34</v>
      </c>
      <c r="E31" s="22">
        <f>F31+G31+H31+I31</f>
        <v>12263</v>
      </c>
      <c r="F31" s="27">
        <v>11437</v>
      </c>
      <c r="G31" s="27">
        <v>771</v>
      </c>
      <c r="H31" s="27">
        <v>0</v>
      </c>
      <c r="I31" s="28">
        <v>55</v>
      </c>
      <c r="J31" s="33">
        <v>100</v>
      </c>
      <c r="K31" s="30">
        <v>23.93</v>
      </c>
      <c r="L31" s="18"/>
      <c r="M31" s="18"/>
      <c r="N31" s="19"/>
      <c r="O31" s="20"/>
      <c r="P31" s="19"/>
    </row>
    <row r="32" spans="1:16" s="21" customFormat="1" ht="15" customHeight="1">
      <c r="A32" s="101">
        <v>41306</v>
      </c>
      <c r="B32" s="65" t="s">
        <v>32</v>
      </c>
      <c r="C32" s="61" t="s">
        <v>56</v>
      </c>
      <c r="D32" s="26"/>
      <c r="E32" s="22"/>
      <c r="F32" s="27"/>
      <c r="G32" s="27"/>
      <c r="H32" s="27"/>
      <c r="I32" s="28"/>
      <c r="J32" s="33"/>
      <c r="K32" s="30"/>
      <c r="L32" s="18"/>
      <c r="M32" s="18"/>
      <c r="N32" s="19"/>
      <c r="O32" s="20"/>
      <c r="P32" s="19"/>
    </row>
    <row r="33" spans="1:16" s="21" customFormat="1" ht="15" customHeight="1">
      <c r="A33" s="101">
        <v>41319</v>
      </c>
      <c r="B33" s="66" t="s">
        <v>13</v>
      </c>
      <c r="C33" s="61"/>
      <c r="D33" s="26" t="s">
        <v>25</v>
      </c>
      <c r="E33" s="22">
        <f>F33+G33+H33+I33</f>
        <v>1678</v>
      </c>
      <c r="F33" s="27">
        <v>1619</v>
      </c>
      <c r="G33" s="27">
        <v>59</v>
      </c>
      <c r="H33" s="27">
        <v>0</v>
      </c>
      <c r="I33" s="28">
        <v>0</v>
      </c>
      <c r="J33" s="29">
        <v>100</v>
      </c>
      <c r="K33" s="30">
        <v>24</v>
      </c>
      <c r="L33" s="18"/>
      <c r="M33" s="18"/>
      <c r="N33" s="19"/>
      <c r="O33" s="20"/>
      <c r="P33" s="19"/>
    </row>
    <row r="34" spans="1:16" s="21" customFormat="1" ht="15" customHeight="1">
      <c r="A34" s="101">
        <v>41349</v>
      </c>
      <c r="B34" s="66" t="s">
        <v>45</v>
      </c>
      <c r="C34" s="60"/>
      <c r="D34" s="26" t="s">
        <v>70</v>
      </c>
      <c r="E34" s="22">
        <f>F34+G34+H34+I34</f>
        <v>1944</v>
      </c>
      <c r="F34" s="27">
        <v>1920</v>
      </c>
      <c r="G34" s="27">
        <v>20</v>
      </c>
      <c r="H34" s="27">
        <v>4</v>
      </c>
      <c r="I34" s="28"/>
      <c r="J34" s="33">
        <v>100</v>
      </c>
      <c r="K34" s="30">
        <v>18</v>
      </c>
      <c r="L34" s="18"/>
      <c r="M34" s="18"/>
      <c r="N34" s="19"/>
      <c r="O34" s="20"/>
      <c r="P34" s="19"/>
    </row>
    <row r="35" spans="1:16" s="21" customFormat="1" ht="15" customHeight="1">
      <c r="A35" s="101">
        <v>41357</v>
      </c>
      <c r="B35" s="65" t="s">
        <v>31</v>
      </c>
      <c r="C35" s="61"/>
      <c r="D35" s="26" t="s">
        <v>71</v>
      </c>
      <c r="E35" s="22">
        <f>F35+G35+H35+I35</f>
        <v>1054</v>
      </c>
      <c r="F35" s="32">
        <v>981</v>
      </c>
      <c r="G35" s="32">
        <v>59</v>
      </c>
      <c r="H35" s="32">
        <v>0</v>
      </c>
      <c r="I35" s="54">
        <v>14</v>
      </c>
      <c r="J35" s="48">
        <v>90</v>
      </c>
      <c r="K35" s="55">
        <v>22</v>
      </c>
      <c r="L35" s="18"/>
      <c r="M35" s="18"/>
      <c r="N35" s="19"/>
      <c r="O35" s="20"/>
      <c r="P35" s="19"/>
    </row>
    <row r="36" spans="1:16" s="21" customFormat="1" ht="15" customHeight="1">
      <c r="A36" s="101">
        <v>41359</v>
      </c>
      <c r="B36" s="66" t="s">
        <v>62</v>
      </c>
      <c r="C36" s="60"/>
      <c r="D36" s="26" t="s">
        <v>72</v>
      </c>
      <c r="E36" s="22">
        <f>F36+G36+H36+I36</f>
        <v>1695</v>
      </c>
      <c r="F36" s="27">
        <v>1443</v>
      </c>
      <c r="G36" s="27">
        <v>224</v>
      </c>
      <c r="H36" s="27">
        <v>0</v>
      </c>
      <c r="I36" s="28">
        <v>28</v>
      </c>
      <c r="J36" s="33">
        <v>98</v>
      </c>
      <c r="K36" s="30">
        <v>24</v>
      </c>
      <c r="L36" s="18"/>
      <c r="M36" s="18"/>
      <c r="N36" s="19"/>
      <c r="O36" s="20"/>
      <c r="P36" s="19"/>
    </row>
    <row r="37" spans="1:16" s="21" customFormat="1" ht="15" customHeight="1">
      <c r="A37" s="101">
        <v>41378</v>
      </c>
      <c r="B37" s="65" t="s">
        <v>18</v>
      </c>
      <c r="C37" s="61"/>
      <c r="D37" s="56" t="s">
        <v>30</v>
      </c>
      <c r="E37" s="22">
        <f>F37+G37+H37+I37</f>
        <v>1561</v>
      </c>
      <c r="F37" s="27">
        <v>1542</v>
      </c>
      <c r="G37" s="27">
        <v>1</v>
      </c>
      <c r="H37" s="27">
        <v>0</v>
      </c>
      <c r="I37" s="28">
        <v>18</v>
      </c>
      <c r="J37" s="33">
        <v>98</v>
      </c>
      <c r="K37" s="30">
        <v>23.5</v>
      </c>
      <c r="L37" s="18"/>
      <c r="M37" s="18"/>
      <c r="N37" s="19"/>
      <c r="O37" s="20"/>
      <c r="P37" s="19"/>
    </row>
    <row r="38" spans="1:16" s="21" customFormat="1" ht="15" customHeight="1">
      <c r="A38" s="101">
        <v>41396</v>
      </c>
      <c r="B38" s="65" t="s">
        <v>52</v>
      </c>
      <c r="C38" s="61"/>
      <c r="D38" s="26" t="s">
        <v>53</v>
      </c>
      <c r="E38" s="22">
        <f>F38+G38+H38+I38</f>
        <v>7319</v>
      </c>
      <c r="F38" s="32">
        <v>6711</v>
      </c>
      <c r="G38" s="32">
        <v>526</v>
      </c>
      <c r="H38" s="32">
        <v>0</v>
      </c>
      <c r="I38" s="54">
        <v>82</v>
      </c>
      <c r="J38" s="48">
        <v>96.15</v>
      </c>
      <c r="K38" s="55">
        <v>23</v>
      </c>
      <c r="L38" s="18"/>
      <c r="M38" s="18"/>
      <c r="N38" s="19"/>
      <c r="O38" s="20"/>
      <c r="P38" s="19"/>
    </row>
    <row r="39" spans="1:16" s="21" customFormat="1" ht="15" customHeight="1">
      <c r="A39" s="101">
        <v>41483</v>
      </c>
      <c r="B39" s="66" t="s">
        <v>46</v>
      </c>
      <c r="C39" s="60" t="s">
        <v>56</v>
      </c>
      <c r="D39" s="26"/>
      <c r="E39" s="22"/>
      <c r="F39" s="27"/>
      <c r="G39" s="27"/>
      <c r="H39" s="27"/>
      <c r="I39" s="28"/>
      <c r="J39" s="33"/>
      <c r="K39" s="30"/>
      <c r="L39" s="18"/>
      <c r="M39" s="18"/>
      <c r="N39" s="19"/>
      <c r="O39" s="20"/>
      <c r="P39" s="19"/>
    </row>
    <row r="40" spans="1:16" s="21" customFormat="1" ht="15" customHeight="1">
      <c r="A40" s="101">
        <v>41001</v>
      </c>
      <c r="B40" s="65" t="s">
        <v>26</v>
      </c>
      <c r="C40" s="61" t="s">
        <v>56</v>
      </c>
      <c r="D40" s="23"/>
      <c r="E40" s="22"/>
      <c r="F40" s="23"/>
      <c r="G40" s="23"/>
      <c r="H40" s="23"/>
      <c r="I40" s="47"/>
      <c r="J40" s="48"/>
      <c r="K40" s="49"/>
      <c r="L40" s="18"/>
      <c r="M40" s="18"/>
      <c r="N40" s="19"/>
      <c r="O40" s="20"/>
      <c r="P40" s="19"/>
    </row>
    <row r="41" spans="1:16" s="21" customFormat="1" ht="15" customHeight="1">
      <c r="A41" s="101">
        <v>41503</v>
      </c>
      <c r="B41" s="65" t="s">
        <v>17</v>
      </c>
      <c r="C41" s="61"/>
      <c r="D41" s="26" t="s">
        <v>24</v>
      </c>
      <c r="E41" s="22">
        <v>722</v>
      </c>
      <c r="F41" s="27">
        <v>790</v>
      </c>
      <c r="G41" s="27">
        <v>0</v>
      </c>
      <c r="H41" s="27">
        <v>0</v>
      </c>
      <c r="I41" s="28">
        <v>0</v>
      </c>
      <c r="J41" s="33">
        <v>90</v>
      </c>
      <c r="K41" s="30">
        <v>10</v>
      </c>
      <c r="L41" s="18"/>
      <c r="M41" s="18"/>
      <c r="N41" s="19"/>
      <c r="O41" s="19"/>
      <c r="P41" s="19"/>
    </row>
    <row r="42" spans="1:16" s="21" customFormat="1" ht="15" customHeight="1">
      <c r="A42" s="101">
        <v>41518</v>
      </c>
      <c r="B42" s="65" t="s">
        <v>47</v>
      </c>
      <c r="C42" s="61"/>
      <c r="D42" s="26" t="s">
        <v>20</v>
      </c>
      <c r="E42" s="22">
        <f>F42+G42+H42+I42</f>
        <v>936</v>
      </c>
      <c r="F42" s="27">
        <v>871</v>
      </c>
      <c r="G42" s="27">
        <v>48</v>
      </c>
      <c r="H42" s="27">
        <v>0</v>
      </c>
      <c r="I42" s="28">
        <v>17</v>
      </c>
      <c r="J42" s="33">
        <v>99.5</v>
      </c>
      <c r="K42" s="30">
        <v>23</v>
      </c>
      <c r="L42" s="18"/>
      <c r="M42" s="18"/>
      <c r="N42" s="19"/>
      <c r="O42" s="19"/>
      <c r="P42" s="19"/>
    </row>
    <row r="43" spans="1:16" s="21" customFormat="1" ht="15" customHeight="1">
      <c r="A43" s="101">
        <v>41524</v>
      </c>
      <c r="B43" s="65" t="s">
        <v>48</v>
      </c>
      <c r="C43" s="61"/>
      <c r="D43" s="26" t="s">
        <v>54</v>
      </c>
      <c r="E43" s="22">
        <f>F43+G43+H43+I43</f>
        <v>5337</v>
      </c>
      <c r="F43" s="32">
        <v>5170</v>
      </c>
      <c r="G43" s="32">
        <v>79</v>
      </c>
      <c r="H43" s="32">
        <v>20</v>
      </c>
      <c r="I43" s="54">
        <v>68</v>
      </c>
      <c r="J43" s="33">
        <v>93.64</v>
      </c>
      <c r="K43" s="55">
        <v>22</v>
      </c>
      <c r="L43" s="18"/>
      <c r="M43" s="18"/>
      <c r="N43" s="19"/>
      <c r="O43" s="19"/>
      <c r="P43" s="19"/>
    </row>
    <row r="44" spans="1:16" s="21" customFormat="1" ht="15" customHeight="1">
      <c r="A44" s="101">
        <v>41530</v>
      </c>
      <c r="B44" s="65" t="s">
        <v>49</v>
      </c>
      <c r="C44" s="61"/>
      <c r="D44" s="26" t="s">
        <v>73</v>
      </c>
      <c r="E44" s="22">
        <f>F44+G44+H44+I44</f>
        <v>623</v>
      </c>
      <c r="F44" s="27">
        <v>525</v>
      </c>
      <c r="G44" s="27">
        <v>69</v>
      </c>
      <c r="H44" s="27">
        <v>1</v>
      </c>
      <c r="I44" s="28">
        <v>28</v>
      </c>
      <c r="J44" s="33">
        <v>100</v>
      </c>
      <c r="K44" s="30">
        <v>24</v>
      </c>
      <c r="L44" s="18"/>
      <c r="M44" s="18"/>
      <c r="N44" s="19"/>
      <c r="O44" s="19"/>
      <c r="P44" s="19"/>
    </row>
    <row r="45" spans="1:16" s="21" customFormat="1" ht="15" customHeight="1">
      <c r="A45" s="101">
        <v>41548</v>
      </c>
      <c r="B45" s="65" t="s">
        <v>27</v>
      </c>
      <c r="C45" s="61"/>
      <c r="D45" s="23" t="s">
        <v>29</v>
      </c>
      <c r="E45" s="22">
        <f>F45+G45+H45+I45</f>
        <v>1547</v>
      </c>
      <c r="F45" s="27">
        <v>1410</v>
      </c>
      <c r="G45" s="27">
        <v>85</v>
      </c>
      <c r="H45" s="27">
        <v>0</v>
      </c>
      <c r="I45" s="28">
        <v>52</v>
      </c>
      <c r="J45" s="33">
        <v>100</v>
      </c>
      <c r="K45" s="30">
        <v>24</v>
      </c>
      <c r="L45" s="18"/>
      <c r="M45" s="18"/>
      <c r="N45" s="19"/>
      <c r="O45" s="19"/>
      <c r="P45" s="19"/>
    </row>
    <row r="46" spans="1:16" s="21" customFormat="1" ht="15" customHeight="1">
      <c r="A46" s="101">
        <v>41551</v>
      </c>
      <c r="B46" s="66" t="s">
        <v>63</v>
      </c>
      <c r="C46" s="61"/>
      <c r="D46" s="26" t="s">
        <v>74</v>
      </c>
      <c r="E46" s="22">
        <f>F46+G46+H46+I46</f>
        <v>23866</v>
      </c>
      <c r="F46" s="27">
        <v>21562</v>
      </c>
      <c r="G46" s="27">
        <v>2166</v>
      </c>
      <c r="H46" s="27">
        <v>12</v>
      </c>
      <c r="I46" s="28">
        <v>126</v>
      </c>
      <c r="J46" s="31">
        <v>99.91</v>
      </c>
      <c r="K46" s="30">
        <v>23.73</v>
      </c>
      <c r="L46" s="18"/>
      <c r="M46" s="18"/>
      <c r="N46" s="19"/>
      <c r="O46" s="19"/>
      <c r="P46" s="19"/>
    </row>
    <row r="47" spans="1:16" s="21" customFormat="1" ht="15" customHeight="1">
      <c r="A47" s="101">
        <v>41615</v>
      </c>
      <c r="B47" s="66" t="s">
        <v>15</v>
      </c>
      <c r="C47" s="60"/>
      <c r="D47" s="26" t="s">
        <v>75</v>
      </c>
      <c r="E47" s="22">
        <f>F47+G47+H47+I47</f>
        <v>3685</v>
      </c>
      <c r="F47" s="32">
        <v>3623</v>
      </c>
      <c r="G47" s="32">
        <v>27</v>
      </c>
      <c r="H47" s="32">
        <v>0</v>
      </c>
      <c r="I47" s="54">
        <v>35</v>
      </c>
      <c r="J47" s="48">
        <v>100</v>
      </c>
      <c r="K47" s="55">
        <v>22</v>
      </c>
      <c r="L47" s="18"/>
      <c r="M47" s="18"/>
      <c r="N47" s="19"/>
      <c r="O47" s="19"/>
      <c r="P47" s="19"/>
    </row>
    <row r="48" spans="1:16" s="21" customFormat="1" ht="15" customHeight="1">
      <c r="A48" s="101">
        <v>41660</v>
      </c>
      <c r="B48" s="65" t="s">
        <v>64</v>
      </c>
      <c r="C48" s="25"/>
      <c r="D48" s="26" t="s">
        <v>76</v>
      </c>
      <c r="E48" s="22">
        <f>F48+G48+H48+I48</f>
        <v>906</v>
      </c>
      <c r="F48" s="27">
        <v>892</v>
      </c>
      <c r="G48" s="27">
        <v>0</v>
      </c>
      <c r="H48" s="27">
        <v>0</v>
      </c>
      <c r="I48" s="28">
        <v>14</v>
      </c>
      <c r="J48" s="33">
        <v>98</v>
      </c>
      <c r="K48" s="30">
        <v>24</v>
      </c>
      <c r="L48" s="18"/>
      <c r="M48" s="18"/>
      <c r="N48" s="19"/>
      <c r="O48" s="19"/>
      <c r="P48" s="19"/>
    </row>
    <row r="49" spans="1:16" s="21" customFormat="1" ht="15" customHeight="1">
      <c r="A49" s="101">
        <v>41668</v>
      </c>
      <c r="B49" s="66" t="s">
        <v>19</v>
      </c>
      <c r="C49" s="60"/>
      <c r="D49" s="26" t="s">
        <v>28</v>
      </c>
      <c r="E49" s="22">
        <f>F49+G49+H49+I49</f>
        <v>2821</v>
      </c>
      <c r="F49" s="32">
        <v>2455</v>
      </c>
      <c r="G49" s="32">
        <v>339</v>
      </c>
      <c r="H49" s="32">
        <v>2</v>
      </c>
      <c r="I49" s="54">
        <v>25</v>
      </c>
      <c r="J49" s="33">
        <v>98</v>
      </c>
      <c r="K49" s="55">
        <v>23.5</v>
      </c>
      <c r="L49" s="18"/>
      <c r="M49" s="18"/>
      <c r="N49" s="19"/>
      <c r="O49" s="19"/>
      <c r="P49" s="19"/>
    </row>
    <row r="50" spans="1:16" s="21" customFormat="1" ht="15" customHeight="1">
      <c r="A50" s="101">
        <v>41676</v>
      </c>
      <c r="B50" s="66" t="s">
        <v>55</v>
      </c>
      <c r="C50" s="60" t="s">
        <v>56</v>
      </c>
      <c r="D50" s="26"/>
      <c r="E50" s="22"/>
      <c r="F50" s="27"/>
      <c r="G50" s="27"/>
      <c r="H50" s="27"/>
      <c r="I50" s="28"/>
      <c r="J50" s="33"/>
      <c r="K50" s="30"/>
      <c r="L50" s="18"/>
      <c r="M50" s="18"/>
      <c r="N50" s="19"/>
      <c r="O50" s="19"/>
      <c r="P50" s="19"/>
    </row>
    <row r="51" spans="1:16" s="21" customFormat="1" ht="15" customHeight="1">
      <c r="A51" s="101">
        <v>41770</v>
      </c>
      <c r="B51" s="66" t="s">
        <v>7</v>
      </c>
      <c r="C51" s="60"/>
      <c r="D51" s="26" t="s">
        <v>35</v>
      </c>
      <c r="E51" s="22">
        <f>F51+G51+H51+I51</f>
        <v>2100</v>
      </c>
      <c r="F51" s="27">
        <v>2062</v>
      </c>
      <c r="G51" s="27">
        <v>19</v>
      </c>
      <c r="H51" s="27">
        <v>0</v>
      </c>
      <c r="I51" s="28">
        <v>19</v>
      </c>
      <c r="J51" s="33">
        <v>86</v>
      </c>
      <c r="K51" s="30">
        <v>23</v>
      </c>
      <c r="L51" s="18"/>
      <c r="M51" s="18"/>
      <c r="N51" s="19"/>
      <c r="O51" s="19"/>
      <c r="P51" s="19"/>
    </row>
    <row r="52" spans="1:16" s="21" customFormat="1" ht="15" customHeight="1">
      <c r="A52" s="101">
        <v>41791</v>
      </c>
      <c r="B52" s="65" t="s">
        <v>9</v>
      </c>
      <c r="C52" s="61"/>
      <c r="D52" s="26" t="s">
        <v>20</v>
      </c>
      <c r="E52" s="22">
        <f>F52+G52+H52+I52</f>
        <v>1627</v>
      </c>
      <c r="F52" s="27">
        <v>1537</v>
      </c>
      <c r="G52" s="27">
        <v>59</v>
      </c>
      <c r="H52" s="27">
        <v>3</v>
      </c>
      <c r="I52" s="28">
        <v>28</v>
      </c>
      <c r="J52" s="33">
        <v>98.5</v>
      </c>
      <c r="K52" s="30">
        <v>23</v>
      </c>
      <c r="L52" s="18"/>
      <c r="M52" s="18"/>
      <c r="N52" s="19"/>
      <c r="O52" s="19"/>
      <c r="P52" s="19"/>
    </row>
    <row r="53" spans="1:16" s="21" customFormat="1" ht="15" customHeight="1">
      <c r="A53" s="101">
        <v>41799</v>
      </c>
      <c r="B53" s="65" t="s">
        <v>6</v>
      </c>
      <c r="C53" s="61"/>
      <c r="D53" s="26" t="s">
        <v>77</v>
      </c>
      <c r="E53" s="22">
        <f>F53+G53+H53+I53</f>
        <v>1820</v>
      </c>
      <c r="F53" s="32">
        <v>1780</v>
      </c>
      <c r="G53" s="32">
        <v>8</v>
      </c>
      <c r="H53" s="32">
        <v>4</v>
      </c>
      <c r="I53" s="54">
        <v>28</v>
      </c>
      <c r="J53" s="33">
        <v>100</v>
      </c>
      <c r="K53" s="55">
        <v>23.8</v>
      </c>
      <c r="L53" s="18"/>
      <c r="M53" s="18"/>
      <c r="N53" s="19"/>
      <c r="O53" s="19"/>
      <c r="P53" s="19"/>
    </row>
    <row r="54" spans="1:16" s="21" customFormat="1" ht="15" customHeight="1">
      <c r="A54" s="101">
        <v>41801</v>
      </c>
      <c r="B54" s="65" t="s">
        <v>12</v>
      </c>
      <c r="C54" s="61"/>
      <c r="D54" s="26" t="s">
        <v>78</v>
      </c>
      <c r="E54" s="22">
        <f>F54+G54+H54+I54</f>
        <v>1464</v>
      </c>
      <c r="F54" s="32">
        <v>1439</v>
      </c>
      <c r="G54" s="32">
        <v>0</v>
      </c>
      <c r="H54" s="32">
        <v>0</v>
      </c>
      <c r="I54" s="54">
        <v>25</v>
      </c>
      <c r="J54" s="48">
        <v>99</v>
      </c>
      <c r="K54" s="55">
        <v>23.5</v>
      </c>
      <c r="L54" s="18"/>
      <c r="M54" s="18"/>
      <c r="N54" s="19"/>
      <c r="O54" s="19"/>
      <c r="P54" s="19"/>
    </row>
    <row r="55" spans="1:16" s="21" customFormat="1" ht="15" customHeight="1">
      <c r="A55" s="101">
        <v>41797</v>
      </c>
      <c r="B55" s="65" t="s">
        <v>11</v>
      </c>
      <c r="C55" s="61"/>
      <c r="D55" s="26" t="s">
        <v>79</v>
      </c>
      <c r="E55" s="22">
        <f>F55+G55+H55+I55</f>
        <v>2435</v>
      </c>
      <c r="F55" s="27">
        <v>2373</v>
      </c>
      <c r="G55" s="27">
        <v>32</v>
      </c>
      <c r="H55" s="27">
        <v>1</v>
      </c>
      <c r="I55" s="28">
        <v>29</v>
      </c>
      <c r="J55" s="33">
        <v>100</v>
      </c>
      <c r="K55" s="30">
        <v>22</v>
      </c>
      <c r="L55" s="18"/>
      <c r="M55" s="18"/>
      <c r="N55" s="19"/>
      <c r="O55" s="19"/>
      <c r="P55" s="19"/>
    </row>
    <row r="56" spans="1:16" s="21" customFormat="1" ht="15" customHeight="1">
      <c r="A56" s="101">
        <v>41807</v>
      </c>
      <c r="B56" s="66" t="s">
        <v>50</v>
      </c>
      <c r="C56" s="60" t="s">
        <v>56</v>
      </c>
      <c r="D56" s="26"/>
      <c r="E56" s="22"/>
      <c r="F56" s="27"/>
      <c r="G56" s="27"/>
      <c r="H56" s="27"/>
      <c r="I56" s="28"/>
      <c r="J56" s="48"/>
      <c r="K56" s="30"/>
      <c r="L56" s="18"/>
      <c r="M56" s="18"/>
      <c r="N56" s="19"/>
      <c r="O56" s="19"/>
      <c r="P56" s="19"/>
    </row>
    <row r="57" spans="1:16" s="21" customFormat="1" ht="15" customHeight="1">
      <c r="A57" s="101">
        <v>41872</v>
      </c>
      <c r="B57" s="66" t="s">
        <v>10</v>
      </c>
      <c r="C57" s="62"/>
      <c r="D57" s="56" t="s">
        <v>80</v>
      </c>
      <c r="E57" s="22">
        <f>F57+G57+H57+I57</f>
        <v>828</v>
      </c>
      <c r="F57" s="27">
        <v>813</v>
      </c>
      <c r="G57" s="27">
        <v>2</v>
      </c>
      <c r="H57" s="27">
        <v>1</v>
      </c>
      <c r="I57" s="28">
        <v>12</v>
      </c>
      <c r="J57" s="48">
        <v>100</v>
      </c>
      <c r="K57" s="30">
        <v>24</v>
      </c>
      <c r="L57" s="18"/>
      <c r="M57" s="18"/>
      <c r="N57" s="19"/>
      <c r="O57" s="19"/>
      <c r="P57" s="19"/>
    </row>
    <row r="58" spans="1:16" s="21" customFormat="1" ht="15" customHeight="1">
      <c r="A58" s="101">
        <v>41885</v>
      </c>
      <c r="B58" s="66" t="s">
        <v>16</v>
      </c>
      <c r="C58" s="62"/>
      <c r="D58" s="56" t="s">
        <v>81</v>
      </c>
      <c r="E58" s="22">
        <f>F58+G58+H58+I58</f>
        <v>2102</v>
      </c>
      <c r="F58" s="27">
        <v>2054</v>
      </c>
      <c r="G58" s="27">
        <v>5</v>
      </c>
      <c r="H58" s="27">
        <v>0</v>
      </c>
      <c r="I58" s="28">
        <v>43</v>
      </c>
      <c r="J58" s="33">
        <v>89</v>
      </c>
      <c r="K58" s="30">
        <v>24</v>
      </c>
      <c r="L58" s="18"/>
      <c r="M58" s="18"/>
      <c r="N58" s="19"/>
      <c r="O58" s="19"/>
      <c r="P58" s="19"/>
    </row>
    <row r="59" spans="1:16" ht="5.25" customHeight="1" thickBot="1">
      <c r="A59" s="111"/>
      <c r="B59" s="69"/>
      <c r="C59" s="35"/>
      <c r="D59" s="36"/>
      <c r="E59" s="37"/>
      <c r="F59" s="38"/>
      <c r="G59" s="38"/>
      <c r="H59" s="38"/>
      <c r="I59" s="39"/>
      <c r="J59" s="40"/>
      <c r="K59" s="41"/>
      <c r="L59" s="6"/>
      <c r="M59" s="6"/>
      <c r="N59" s="2"/>
      <c r="O59" s="2"/>
      <c r="P59" s="2"/>
    </row>
    <row r="60" spans="2:16" ht="7.5" customHeight="1">
      <c r="B60" s="42"/>
      <c r="C60" s="42"/>
      <c r="D60" s="43"/>
      <c r="E60" s="43"/>
      <c r="F60" s="43"/>
      <c r="G60" s="43"/>
      <c r="H60" s="43"/>
      <c r="I60" s="43"/>
      <c r="J60" s="44"/>
      <c r="K60" s="43"/>
      <c r="L60" s="6"/>
      <c r="M60" s="6"/>
      <c r="N60" s="2"/>
      <c r="O60" s="2"/>
      <c r="P60" s="2"/>
    </row>
    <row r="61" spans="1:16" ht="12.75" customHeight="1">
      <c r="A61" s="57" t="s">
        <v>21</v>
      </c>
      <c r="C61" s="57"/>
      <c r="D61" s="58"/>
      <c r="E61" s="43"/>
      <c r="F61" s="43"/>
      <c r="G61" s="43"/>
      <c r="H61" s="43"/>
      <c r="I61" s="43"/>
      <c r="J61" s="44"/>
      <c r="K61" s="43"/>
      <c r="L61" s="6"/>
      <c r="M61" s="6"/>
      <c r="N61" s="2"/>
      <c r="O61" s="2"/>
      <c r="P61" s="2"/>
    </row>
    <row r="62" spans="2:16" ht="9" customHeight="1" thickBot="1">
      <c r="B62" s="57"/>
      <c r="C62" s="57"/>
      <c r="D62" s="58"/>
      <c r="E62" s="43"/>
      <c r="F62" s="43"/>
      <c r="G62" s="43"/>
      <c r="H62" s="43"/>
      <c r="I62" s="43"/>
      <c r="J62" s="44"/>
      <c r="K62" s="43"/>
      <c r="L62" s="6"/>
      <c r="M62" s="6"/>
      <c r="N62" s="2"/>
      <c r="O62" s="2"/>
      <c r="P62" s="2"/>
    </row>
    <row r="63" spans="1:16" ht="24" customHeight="1" thickBot="1">
      <c r="A63" s="98" t="s">
        <v>82</v>
      </c>
      <c r="B63" s="99"/>
      <c r="C63" s="100"/>
      <c r="D63" s="45"/>
      <c r="E63" s="45"/>
      <c r="F63" s="45"/>
      <c r="G63" s="45"/>
      <c r="H63" s="45"/>
      <c r="I63" s="45"/>
      <c r="J63" s="45"/>
      <c r="K63" s="45"/>
      <c r="L63" s="2"/>
      <c r="M63" s="2"/>
      <c r="N63" s="2"/>
      <c r="O63" s="2"/>
      <c r="P63" s="2"/>
    </row>
    <row r="64" spans="4:16" ht="13.5" customHeight="1">
      <c r="D64" s="12"/>
      <c r="E64" s="12"/>
      <c r="F64" s="12"/>
      <c r="G64" s="12"/>
      <c r="H64" s="12"/>
      <c r="I64" s="12"/>
      <c r="J64" s="12"/>
      <c r="K64" s="12"/>
      <c r="L64" s="2"/>
      <c r="M64" s="2"/>
      <c r="N64" s="2"/>
      <c r="O64" s="2"/>
      <c r="P64" s="2"/>
    </row>
    <row r="65" spans="2:16" ht="13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2"/>
      <c r="M65" s="2"/>
      <c r="N65" s="2"/>
      <c r="O65" s="2"/>
      <c r="P65" s="2"/>
    </row>
    <row r="66" spans="2:16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2"/>
      <c r="M66" s="2"/>
      <c r="N66" s="2"/>
      <c r="O66" s="2"/>
      <c r="P66" s="2"/>
    </row>
    <row r="67" spans="2:1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2"/>
      <c r="M67" s="2"/>
      <c r="N67" s="2"/>
      <c r="O67" s="2"/>
      <c r="P67" s="2"/>
    </row>
    <row r="68" spans="2:11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</sheetData>
  <sheetProtection/>
  <mergeCells count="12">
    <mergeCell ref="J16:J18"/>
    <mergeCell ref="K16:K18"/>
    <mergeCell ref="A8:K8"/>
    <mergeCell ref="A9:K9"/>
    <mergeCell ref="A10:K10"/>
    <mergeCell ref="A12:K12"/>
    <mergeCell ref="A13:K13"/>
    <mergeCell ref="A15:K15"/>
    <mergeCell ref="A16:A18"/>
    <mergeCell ref="B16:C18"/>
    <mergeCell ref="D16:D18"/>
    <mergeCell ref="E16:I17"/>
  </mergeCells>
  <printOptions horizontalCentered="1"/>
  <pageMargins left="0.31496062992125984" right="0.31496062992125984" top="0" bottom="0" header="0" footer="0"/>
  <pageSetup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2017-10-27T18:37:09Z</cp:lastPrinted>
  <dcterms:modified xsi:type="dcterms:W3CDTF">2017-10-27T18:37:29Z</dcterms:modified>
  <cp:category/>
  <cp:version/>
  <cp:contentType/>
  <cp:contentStatus/>
</cp:coreProperties>
</file>