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<sst xmlns="http://schemas.openxmlformats.org/spreadsheetml/2006/main" count="24" uniqueCount="24">
  <si>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</si>
  <si>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</si>
  <si>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</si>
  <si>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</si>
  <si>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</si>
  <si>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</si>
  <si>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</si>
  <si>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</si>
  <si>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</si>
  <si>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</si>
  <si>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</si>
  <si>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</si>
  <si>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</si>
  <si>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</si>
  <si>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 xml:space="preserve">                    (Miles de $)</t>
  </si>
  <si>
    <t>SISTEMA DE INFORMACION REGIONAL "SIR"</t>
  </si>
  <si>
    <t>GOBERNACION DEL HUILA</t>
  </si>
  <si>
    <t>DEPARTAMENTO ADMINISTRATIVO DE PLANEACION</t>
  </si>
  <si>
    <t>IMPUESTO A LA GASOLINA  POR TIPO Y  ACPM POR MESES EN EL DEPARTAMENTO</t>
  </si>
  <si>
    <t>TOTAL      IMPUESTO</t>
  </si>
  <si>
    <t>IMPUESTO A LA GASOLINA CORRIENTE</t>
  </si>
  <si>
    <t>IMPUESTO A LA GASOLINA EXTRA</t>
  </si>
  <si>
    <t>IMPUESTO AL ACPM</t>
  </si>
  <si>
    <t>FUENTE: Secretaría de Hacienda Departamental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</si>
</sst>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\(#,##0.0\)"/>
    <numFmt numFmtId="193" formatCode="_(* #,##0_);_(* \(#,##0\);_(* &quot;-&quot;??_);_(@_)"/>
    <numFmt numFmtId="194" formatCode="_(* #,##0.0_);_(* \(#,##0.0\);_(* &quot;-&quot;??_);_(@_)"/>
    <numFmt numFmtId="195" formatCode="0_);\(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9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/>
    </xf>
    <xf numFmtId="37" fontId="1" fillId="0" borderId="10" xfId="0" applyFont="1" applyBorder="1" applyAlignment="1">
      <alignment/>
    </xf>
    <xf numFmtId="37" fontId="1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1" fillId="0" borderId="13" xfId="0" applyFont="1" applyBorder="1" applyAlignment="1">
      <alignment/>
    </xf>
    <xf numFmtId="37" fontId="1" fillId="33" borderId="11" xfId="0" applyFont="1" applyFill="1" applyBorder="1" applyAlignment="1" applyProtection="1">
      <alignment/>
      <protection/>
    </xf>
    <xf numFmtId="37" fontId="1" fillId="0" borderId="0" xfId="0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0" fillId="0" borderId="0" xfId="0" applyFill="1" applyBorder="1" applyAlignment="1">
      <alignment/>
    </xf>
    <xf numFmtId="37" fontId="1" fillId="0" borderId="0" xfId="0" applyFont="1" applyFill="1" applyBorder="1" applyAlignment="1" applyProtection="1">
      <alignment horizontal="center"/>
      <protection/>
    </xf>
    <xf numFmtId="192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193" fontId="4" fillId="0" borderId="14" xfId="47" applyNumberFormat="1" applyFont="1" applyFill="1" applyBorder="1" applyAlignment="1">
      <alignment/>
    </xf>
    <xf numFmtId="193" fontId="1" fillId="33" borderId="0" xfId="47" applyNumberFormat="1" applyFont="1" applyFill="1" applyBorder="1" applyAlignment="1" applyProtection="1">
      <alignment/>
      <protection/>
    </xf>
    <xf numFmtId="193" fontId="1" fillId="0" borderId="0" xfId="47" applyNumberFormat="1" applyFont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193" fontId="1" fillId="33" borderId="16" xfId="47" applyNumberFormat="1" applyFont="1" applyFill="1" applyBorder="1" applyAlignment="1" applyProtection="1">
      <alignment/>
      <protection/>
    </xf>
    <xf numFmtId="193" fontId="1" fillId="0" borderId="16" xfId="47" applyNumberFormat="1" applyFont="1" applyBorder="1" applyAlignment="1">
      <alignment/>
    </xf>
    <xf numFmtId="193" fontId="4" fillId="0" borderId="16" xfId="47" applyNumberFormat="1" applyFont="1" applyFill="1" applyBorder="1" applyAlignment="1">
      <alignment/>
    </xf>
    <xf numFmtId="193" fontId="4" fillId="0" borderId="17" xfId="47" applyNumberFormat="1" applyFont="1" applyBorder="1" applyAlignment="1" applyProtection="1">
      <alignment/>
      <protection/>
    </xf>
    <xf numFmtId="37" fontId="4" fillId="0" borderId="11" xfId="0" applyFont="1" applyBorder="1" applyAlignment="1" applyProtection="1">
      <alignment horizontal="left"/>
      <protection/>
    </xf>
    <xf numFmtId="193" fontId="4" fillId="0" borderId="0" xfId="47" applyNumberFormat="1" applyFont="1" applyFill="1" applyBorder="1" applyAlignment="1">
      <alignment/>
    </xf>
    <xf numFmtId="37" fontId="1" fillId="33" borderId="18" xfId="0" applyFont="1" applyFill="1" applyBorder="1" applyAlignment="1" applyProtection="1">
      <alignment/>
      <protection/>
    </xf>
    <xf numFmtId="37" fontId="1" fillId="0" borderId="18" xfId="0" applyFont="1" applyBorder="1" applyAlignment="1">
      <alignment/>
    </xf>
    <xf numFmtId="37" fontId="4" fillId="0" borderId="19" xfId="0" applyFont="1" applyBorder="1" applyAlignment="1">
      <alignment/>
    </xf>
    <xf numFmtId="37" fontId="4" fillId="0" borderId="18" xfId="0" applyFont="1" applyBorder="1" applyAlignment="1" applyProtection="1">
      <alignment horizontal="right"/>
      <protection/>
    </xf>
    <xf numFmtId="37" fontId="4" fillId="0" borderId="0" xfId="0" applyFont="1" applyBorder="1" applyAlignment="1" applyProtection="1">
      <alignment horizontal="right"/>
      <protection/>
    </xf>
    <xf numFmtId="193" fontId="4" fillId="0" borderId="0" xfId="47" applyNumberFormat="1" applyFont="1" applyFill="1" applyBorder="1" applyAlignment="1">
      <alignment horizontal="right"/>
    </xf>
    <xf numFmtId="37" fontId="4" fillId="0" borderId="20" xfId="0" applyFont="1" applyBorder="1" applyAlignment="1">
      <alignment/>
    </xf>
    <xf numFmtId="193" fontId="1" fillId="33" borderId="13" xfId="47" applyNumberFormat="1" applyFont="1" applyFill="1" applyBorder="1" applyAlignment="1" applyProtection="1">
      <alignment/>
      <protection/>
    </xf>
    <xf numFmtId="37" fontId="4" fillId="0" borderId="13" xfId="0" applyFont="1" applyBorder="1" applyAlignment="1" applyProtection="1">
      <alignment horizontal="right"/>
      <protection/>
    </xf>
    <xf numFmtId="192" fontId="1" fillId="0" borderId="15" xfId="0" applyNumberFormat="1" applyFont="1" applyBorder="1" applyAlignment="1" applyProtection="1">
      <alignment horizontal="right" vertical="center"/>
      <protection/>
    </xf>
    <xf numFmtId="37" fontId="1" fillId="34" borderId="21" xfId="0" applyFont="1" applyFill="1" applyBorder="1" applyAlignment="1">
      <alignment horizontal="center"/>
    </xf>
    <xf numFmtId="37" fontId="1" fillId="34" borderId="22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24" xfId="0" applyFont="1" applyFill="1" applyBorder="1" applyAlignment="1">
      <alignment horizontal="center"/>
    </xf>
    <xf numFmtId="37" fontId="1" fillId="34" borderId="15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10" xfId="0" applyFont="1" applyFill="1" applyBorder="1" applyAlignment="1">
      <alignment horizontal="center"/>
    </xf>
    <xf numFmtId="37" fontId="1" fillId="34" borderId="26" xfId="0" applyFont="1" applyFill="1" applyBorder="1" applyAlignment="1">
      <alignment horizontal="center"/>
    </xf>
    <xf numFmtId="37" fontId="1" fillId="34" borderId="27" xfId="0" applyFont="1" applyFill="1" applyBorder="1" applyAlignment="1">
      <alignment horizontal="center" vertical="center"/>
    </xf>
    <xf numFmtId="37" fontId="1" fillId="34" borderId="28" xfId="0" applyFont="1" applyFill="1" applyBorder="1" applyAlignment="1">
      <alignment horizontal="center" vertical="center"/>
    </xf>
    <xf numFmtId="37" fontId="1" fillId="34" borderId="29" xfId="0" applyFont="1" applyFill="1" applyBorder="1" applyAlignment="1">
      <alignment horizontal="center" vertical="center"/>
    </xf>
    <xf numFmtId="195" fontId="1" fillId="34" borderId="27" xfId="0" applyNumberFormat="1" applyFont="1" applyFill="1" applyBorder="1" applyAlignment="1">
      <alignment horizontal="center" vertical="center"/>
    </xf>
    <xf numFmtId="195" fontId="1" fillId="34" borderId="28" xfId="0" applyNumberFormat="1" applyFont="1" applyFill="1" applyBorder="1" applyAlignment="1">
      <alignment horizontal="center" vertical="center"/>
    </xf>
    <xf numFmtId="195" fontId="1" fillId="34" borderId="29" xfId="0" applyNumberFormat="1" applyFont="1" applyFill="1" applyBorder="1" applyAlignment="1">
      <alignment horizontal="center" vertical="center"/>
    </xf>
    <xf numFmtId="37" fontId="1" fillId="35" borderId="30" xfId="0" applyFont="1" applyFill="1" applyBorder="1" applyAlignment="1">
      <alignment horizontal="center" vertical="center" wrapText="1"/>
    </xf>
    <xf numFmtId="37" fontId="1" fillId="35" borderId="31" xfId="0" applyFont="1" applyFill="1" applyBorder="1" applyAlignment="1">
      <alignment horizontal="center" vertical="center" wrapText="1"/>
    </xf>
    <xf numFmtId="37" fontId="1" fillId="35" borderId="27" xfId="0" applyFont="1" applyFill="1" applyBorder="1" applyAlignment="1">
      <alignment horizontal="left" vertical="center" wrapText="1"/>
    </xf>
    <xf numFmtId="37" fontId="1" fillId="35" borderId="28" xfId="0" applyFont="1" applyFill="1" applyBorder="1" applyAlignment="1">
      <alignment horizontal="left" vertical="center" wrapText="1"/>
    </xf>
    <xf numFmtId="37" fontId="1" fillId="35" borderId="29" xfId="0" applyFont="1" applyFill="1" applyBorder="1" applyAlignment="1">
      <alignment horizontal="left" vertical="center" wrapText="1"/>
    </xf>
    <xf numFmtId="37" fontId="1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58"/>
  <sheetViews>
    <sheetView showGridLines="0" tabSelected="1" zoomScalePageLayoutView="0" workbookViewId="0" topLeftCell="A1">
      <selection activeCell="D37" sqref="D37"/>
    </sheetView>
  </sheetViews>
  <sheetFormatPr defaultColWidth="9.625" defaultRowHeight="12.75"/>
  <cols>
    <col min="1" max="1" width="15.375" style="0" customWidth="1"/>
    <col min="2" max="2" width="16.125" style="0" customWidth="1"/>
    <col min="3" max="3" width="19.625" style="0" customWidth="1"/>
    <col min="4" max="4" width="17.00390625" style="0" customWidth="1"/>
    <col min="5" max="5" width="15.25390625" style="0" customWidth="1"/>
    <col min="6" max="6" width="3.875" style="0" customWidth="1"/>
    <col min="7" max="7" width="14.375" style="0" customWidth="1"/>
    <col min="8" max="8" width="10.875" style="0" customWidth="1"/>
    <col min="9" max="9" width="11.50390625" style="0" customWidth="1"/>
    <col min="10" max="10" width="9.625" style="0" customWidth="1"/>
    <col min="11" max="11" width="1.625" style="0" customWidth="1"/>
    <col min="12" max="12" width="9.625" style="0" customWidth="1"/>
    <col min="13" max="13" width="1.625" style="0" customWidth="1"/>
    <col min="14" max="14" width="9.625" style="0" customWidth="1"/>
    <col min="15" max="15" width="1.625" style="0" customWidth="1"/>
    <col min="16" max="16" width="9.625" style="0" customWidth="1"/>
    <col min="17" max="17" width="1.625" style="0" customWidth="1"/>
    <col min="18" max="18" width="9.625" style="0" customWidth="1"/>
    <col min="19" max="19" width="1.625" style="0" customWidth="1"/>
    <col min="20" max="20" width="12.625" style="0" customWidth="1"/>
    <col min="21" max="21" width="1.625" style="0" customWidth="1"/>
    <col min="22" max="22" width="13.625" style="0" customWidth="1"/>
    <col min="23" max="23" width="1.625" style="0" customWidth="1"/>
    <col min="24" max="24" width="6.625" style="0" customWidth="1"/>
    <col min="25" max="25" width="1.625" style="0" customWidth="1"/>
    <col min="26" max="26" width="6.625" style="0" customWidth="1"/>
    <col min="27" max="27" width="1.625" style="0" customWidth="1"/>
    <col min="28" max="28" width="6.625" style="0" customWidth="1"/>
    <col min="29" max="29" width="1.625" style="0" customWidth="1"/>
    <col min="30" max="30" width="7.625" style="0" customWidth="1"/>
    <col min="31" max="32" width="1.625" style="0" customWidth="1"/>
    <col min="33" max="33" width="8.625" style="0" customWidth="1"/>
    <col min="34" max="34" width="1.625" style="0" customWidth="1"/>
    <col min="35" max="35" width="4.625" style="0" customWidth="1"/>
    <col min="36" max="36" width="1.625" style="0" customWidth="1"/>
    <col min="37" max="37" width="8.625" style="0" customWidth="1"/>
    <col min="38" max="38" width="1.625" style="0" customWidth="1"/>
    <col min="39" max="39" width="4.625" style="0" customWidth="1"/>
    <col min="40" max="40" width="1.625" style="0" customWidth="1"/>
    <col min="41" max="41" width="17.625" style="0" customWidth="1"/>
    <col min="42" max="42" width="1.625" style="0" customWidth="1"/>
    <col min="43" max="43" width="6.625" style="0" customWidth="1"/>
    <col min="44" max="44" width="1.625" style="0" customWidth="1"/>
    <col min="45" max="45" width="10.625" style="0" customWidth="1"/>
    <col min="46" max="46" width="1.625" style="0" customWidth="1"/>
    <col min="47" max="47" width="9.625" style="0" customWidth="1"/>
    <col min="48" max="48" width="1.625" style="0" customWidth="1"/>
    <col min="49" max="49" width="9.625" style="0" customWidth="1"/>
    <col min="50" max="50" width="1.625" style="0" customWidth="1"/>
    <col min="51" max="51" width="9.625" style="0" customWidth="1"/>
    <col min="52" max="52" width="1.625" style="0" customWidth="1"/>
    <col min="53" max="53" width="9.625" style="0" customWidth="1"/>
    <col min="54" max="54" width="1.625" style="0" customWidth="1"/>
  </cols>
  <sheetData>
    <row r="7" ht="13.5" thickBot="1"/>
    <row r="8" spans="1:5" ht="15" customHeight="1">
      <c r="A8" s="38" t="s">
        <v>15</v>
      </c>
      <c r="B8" s="39"/>
      <c r="C8" s="39"/>
      <c r="D8" s="39"/>
      <c r="E8" s="44"/>
    </row>
    <row r="9" spans="1:5" ht="15" customHeight="1">
      <c r="A9" s="40" t="s">
        <v>16</v>
      </c>
      <c r="B9" s="41"/>
      <c r="C9" s="41"/>
      <c r="D9" s="41"/>
      <c r="E9" s="45"/>
    </row>
    <row r="10" spans="1:5" ht="15" customHeight="1" thickBot="1">
      <c r="A10" s="42" t="s">
        <v>17</v>
      </c>
      <c r="B10" s="43"/>
      <c r="C10" s="43"/>
      <c r="D10" s="43"/>
      <c r="E10" s="46"/>
    </row>
    <row r="11" ht="6" customHeight="1" thickBot="1"/>
    <row r="12" spans="1:5" ht="17.25" customHeight="1" thickBot="1">
      <c r="A12" s="47" t="s">
        <v>18</v>
      </c>
      <c r="B12" s="48"/>
      <c r="C12" s="48"/>
      <c r="D12" s="48"/>
      <c r="E12" s="49"/>
    </row>
    <row r="13" ht="5.25" customHeight="1" thickBot="1"/>
    <row r="14" spans="1:8" ht="19.5" customHeight="1" thickBot="1">
      <c r="A14" s="50">
        <v>2015</v>
      </c>
      <c r="B14" s="51"/>
      <c r="C14" s="51"/>
      <c r="D14" s="51"/>
      <c r="E14" s="52"/>
      <c r="F14" s="1"/>
      <c r="G14" s="1"/>
      <c r="H14" s="1"/>
    </row>
    <row r="15" spans="1:8" ht="20.25" customHeight="1" thickBot="1">
      <c r="A15" s="2"/>
      <c r="B15" s="2"/>
      <c r="C15" s="2"/>
      <c r="D15" s="37" t="s">
        <v>14</v>
      </c>
      <c r="E15" s="37"/>
      <c r="F15" s="2"/>
      <c r="G15" s="1"/>
      <c r="H15" s="1"/>
    </row>
    <row r="16" spans="1:10" ht="19.5" customHeight="1">
      <c r="A16" s="53" t="s">
        <v>13</v>
      </c>
      <c r="B16" s="53" t="s">
        <v>19</v>
      </c>
      <c r="C16" s="53" t="s">
        <v>20</v>
      </c>
      <c r="D16" s="53" t="s">
        <v>21</v>
      </c>
      <c r="E16" s="53" t="s">
        <v>22</v>
      </c>
      <c r="F16" s="3"/>
      <c r="G16" s="12"/>
      <c r="H16" s="12"/>
      <c r="I16" s="11"/>
      <c r="J16" s="11"/>
    </row>
    <row r="17" spans="1:10" ht="21" customHeight="1" thickBot="1">
      <c r="A17" s="54"/>
      <c r="B17" s="54"/>
      <c r="C17" s="54"/>
      <c r="D17" s="54"/>
      <c r="E17" s="54"/>
      <c r="F17" s="3"/>
      <c r="G17" s="12"/>
      <c r="H17" s="12"/>
      <c r="I17" s="11"/>
      <c r="J17" s="11"/>
    </row>
    <row r="18" spans="1:10" ht="6.75" customHeight="1">
      <c r="A18" s="5"/>
      <c r="B18" s="29"/>
      <c r="C18" s="7"/>
      <c r="D18" s="7"/>
      <c r="E18" s="4"/>
      <c r="F18" s="3"/>
      <c r="G18" s="9"/>
      <c r="H18" s="13"/>
      <c r="I18" s="11"/>
      <c r="J18" s="11"/>
    </row>
    <row r="19" spans="1:10" ht="15" customHeight="1">
      <c r="A19" s="8" t="s">
        <v>0</v>
      </c>
      <c r="B19" s="28">
        <f>SUM(B21:B32)</f>
        <v>17172221</v>
      </c>
      <c r="C19" s="35">
        <f>SUM(C21:C32)</f>
        <v>11355874</v>
      </c>
      <c r="D19" s="19">
        <f>SUM(D21:D32)</f>
        <v>700954</v>
      </c>
      <c r="E19" s="22">
        <f>SUM(E21:E32)</f>
        <v>5115393</v>
      </c>
      <c r="F19" s="3"/>
      <c r="G19" s="14"/>
      <c r="H19" s="14"/>
      <c r="I19" s="14"/>
      <c r="J19" s="14"/>
    </row>
    <row r="20" spans="1:10" ht="6" customHeight="1">
      <c r="A20" s="5"/>
      <c r="B20" s="29"/>
      <c r="C20" s="7"/>
      <c r="D20" s="20"/>
      <c r="E20" s="23"/>
      <c r="F20" s="3"/>
      <c r="G20" s="15"/>
      <c r="H20" s="15"/>
      <c r="I20" s="15"/>
      <c r="J20" s="15"/>
    </row>
    <row r="21" spans="1:10" ht="17.25" customHeight="1">
      <c r="A21" s="26" t="s">
        <v>1</v>
      </c>
      <c r="B21" s="31">
        <f aca="true" t="shared" si="0" ref="B21:B32">C21+D21+E21</f>
        <v>1537228</v>
      </c>
      <c r="C21" s="36">
        <v>1025657</v>
      </c>
      <c r="D21" s="33">
        <v>73046</v>
      </c>
      <c r="E21" s="24">
        <v>438525</v>
      </c>
      <c r="F21" s="1"/>
      <c r="G21" s="16"/>
      <c r="H21" s="16"/>
      <c r="I21" s="17"/>
      <c r="J21" s="17"/>
    </row>
    <row r="22" spans="1:10" ht="17.25" customHeight="1">
      <c r="A22" s="26" t="s">
        <v>2</v>
      </c>
      <c r="B22" s="31">
        <f t="shared" si="0"/>
        <v>1475554</v>
      </c>
      <c r="C22" s="36">
        <v>948749</v>
      </c>
      <c r="D22" s="27">
        <v>59767</v>
      </c>
      <c r="E22" s="24">
        <v>467038</v>
      </c>
      <c r="F22" s="1"/>
      <c r="G22" s="16"/>
      <c r="H22" s="16"/>
      <c r="I22" s="17"/>
      <c r="J22" s="17"/>
    </row>
    <row r="23" spans="1:10" ht="17.25" customHeight="1">
      <c r="A23" s="26" t="s">
        <v>3</v>
      </c>
      <c r="B23" s="31">
        <f t="shared" si="0"/>
        <v>1342553</v>
      </c>
      <c r="C23" s="32">
        <v>837361</v>
      </c>
      <c r="D23" s="18">
        <v>53754</v>
      </c>
      <c r="E23" s="24">
        <v>451438</v>
      </c>
      <c r="F23" s="1"/>
      <c r="G23" s="16"/>
      <c r="H23" s="16"/>
      <c r="I23" s="17"/>
      <c r="J23" s="17"/>
    </row>
    <row r="24" spans="1:10" ht="17.25" customHeight="1">
      <c r="A24" s="26" t="s">
        <v>4</v>
      </c>
      <c r="B24" s="31">
        <f t="shared" si="0"/>
        <v>1401105</v>
      </c>
      <c r="C24" s="32">
        <v>918892</v>
      </c>
      <c r="D24" s="18">
        <v>60106</v>
      </c>
      <c r="E24" s="24">
        <v>422107</v>
      </c>
      <c r="F24" s="1"/>
      <c r="G24" s="16"/>
      <c r="H24" s="16"/>
      <c r="I24" s="17"/>
      <c r="J24" s="17"/>
    </row>
    <row r="25" spans="1:10" ht="17.25" customHeight="1">
      <c r="A25" s="26" t="s">
        <v>5</v>
      </c>
      <c r="B25" s="31">
        <f t="shared" si="0"/>
        <v>1445745</v>
      </c>
      <c r="C25" s="32">
        <v>934737</v>
      </c>
      <c r="D25" s="18">
        <v>62867</v>
      </c>
      <c r="E25" s="24">
        <v>448141</v>
      </c>
      <c r="F25" s="1"/>
      <c r="G25" s="16"/>
      <c r="H25" s="16"/>
      <c r="I25" s="17"/>
      <c r="J25" s="17"/>
    </row>
    <row r="26" spans="1:10" ht="17.25" customHeight="1">
      <c r="A26" s="26" t="s">
        <v>6</v>
      </c>
      <c r="B26" s="31">
        <f t="shared" si="0"/>
        <v>1349404</v>
      </c>
      <c r="C26" s="32">
        <v>868898</v>
      </c>
      <c r="D26" s="18">
        <v>49295</v>
      </c>
      <c r="E26" s="24">
        <v>431211</v>
      </c>
      <c r="F26" s="1"/>
      <c r="G26" s="16"/>
      <c r="H26" s="16"/>
      <c r="I26" s="17"/>
      <c r="J26" s="17"/>
    </row>
    <row r="27" spans="1:10" ht="17.25" customHeight="1">
      <c r="A27" s="26" t="s">
        <v>7</v>
      </c>
      <c r="B27" s="31">
        <f t="shared" si="0"/>
        <v>1409624</v>
      </c>
      <c r="C27" s="32">
        <v>973288</v>
      </c>
      <c r="D27" s="18">
        <v>64219</v>
      </c>
      <c r="E27" s="24">
        <v>372117</v>
      </c>
      <c r="F27" s="1"/>
      <c r="G27" s="16"/>
      <c r="H27" s="16"/>
      <c r="I27" s="17"/>
      <c r="J27" s="17"/>
    </row>
    <row r="28" spans="1:10" ht="17.25" customHeight="1">
      <c r="A28" s="26" t="s">
        <v>8</v>
      </c>
      <c r="B28" s="31">
        <f t="shared" si="0"/>
        <v>1503500</v>
      </c>
      <c r="C28" s="32">
        <v>1027498</v>
      </c>
      <c r="D28" s="18">
        <v>56501</v>
      </c>
      <c r="E28" s="24">
        <v>419501</v>
      </c>
      <c r="F28" s="1"/>
      <c r="G28" s="16"/>
      <c r="H28" s="16"/>
      <c r="I28" s="17"/>
      <c r="J28" s="17"/>
    </row>
    <row r="29" spans="1:10" ht="17.25" customHeight="1">
      <c r="A29" s="26" t="s">
        <v>9</v>
      </c>
      <c r="B29" s="31">
        <f t="shared" si="0"/>
        <v>1502030</v>
      </c>
      <c r="C29" s="32">
        <v>999072</v>
      </c>
      <c r="D29" s="18">
        <v>58998</v>
      </c>
      <c r="E29" s="24">
        <v>443960</v>
      </c>
      <c r="F29" s="1"/>
      <c r="G29" s="16"/>
      <c r="H29" s="16"/>
      <c r="I29" s="17"/>
      <c r="J29" s="17"/>
    </row>
    <row r="30" spans="1:10" ht="17.25" customHeight="1">
      <c r="A30" s="26" t="s">
        <v>10</v>
      </c>
      <c r="B30" s="31">
        <f t="shared" si="0"/>
        <v>1393493</v>
      </c>
      <c r="C30" s="32">
        <v>912357</v>
      </c>
      <c r="D30" s="18">
        <v>51880</v>
      </c>
      <c r="E30" s="24">
        <v>429256</v>
      </c>
      <c r="F30" s="1"/>
      <c r="G30" s="16"/>
      <c r="H30" s="16"/>
      <c r="I30" s="17"/>
      <c r="J30" s="17"/>
    </row>
    <row r="31" spans="1:10" ht="17.25" customHeight="1">
      <c r="A31" s="26" t="s">
        <v>11</v>
      </c>
      <c r="B31" s="31">
        <f t="shared" si="0"/>
        <v>1450953</v>
      </c>
      <c r="C31" s="32">
        <v>1011272</v>
      </c>
      <c r="D31" s="18">
        <v>57737</v>
      </c>
      <c r="E31" s="24">
        <v>381944</v>
      </c>
      <c r="F31" s="1"/>
      <c r="G31" s="16"/>
      <c r="H31" s="16"/>
      <c r="I31" s="17"/>
      <c r="J31" s="17"/>
    </row>
    <row r="32" spans="1:10" ht="17.25" customHeight="1">
      <c r="A32" s="26" t="s">
        <v>12</v>
      </c>
      <c r="B32" s="31">
        <f t="shared" si="0"/>
        <v>1361032</v>
      </c>
      <c r="C32" s="32">
        <v>898093</v>
      </c>
      <c r="D32" s="18">
        <v>52784</v>
      </c>
      <c r="E32" s="24">
        <v>410155</v>
      </c>
      <c r="F32" s="1"/>
      <c r="G32" s="16"/>
      <c r="H32" s="16"/>
      <c r="I32" s="17"/>
      <c r="J32" s="17"/>
    </row>
    <row r="33" spans="1:10" ht="9.75" customHeight="1" thickBot="1">
      <c r="A33" s="6"/>
      <c r="B33" s="30"/>
      <c r="C33" s="34"/>
      <c r="D33" s="21"/>
      <c r="E33" s="25"/>
      <c r="F33" s="1"/>
      <c r="G33" s="10"/>
      <c r="H33" s="10"/>
      <c r="I33" s="11"/>
      <c r="J33" s="11"/>
    </row>
    <row r="34" spans="1:10" ht="10.5" customHeight="1" thickBot="1">
      <c r="A34" s="1"/>
      <c r="B34" s="1"/>
      <c r="C34" s="1"/>
      <c r="D34" s="1"/>
      <c r="E34" s="1"/>
      <c r="F34" s="1"/>
      <c r="G34" s="10"/>
      <c r="H34" s="10"/>
      <c r="I34" s="11"/>
      <c r="J34" s="11"/>
    </row>
    <row r="35" spans="1:8" ht="24" customHeight="1" thickBot="1">
      <c r="A35" s="55" t="s">
        <v>23</v>
      </c>
      <c r="B35" s="56"/>
      <c r="C35" s="57"/>
      <c r="D35" s="58"/>
      <c r="E35" s="58"/>
      <c r="F35" s="1"/>
      <c r="G35" s="1"/>
      <c r="H35" s="1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7" ht="15" customHeight="1">
      <c r="A37" s="1"/>
      <c r="B37" s="1"/>
      <c r="C37" s="1"/>
      <c r="D37" s="1"/>
      <c r="E37" s="1"/>
      <c r="G37" s="1"/>
    </row>
    <row r="38" spans="1:7" ht="15" customHeight="1">
      <c r="A38" s="1"/>
      <c r="B38" s="1"/>
      <c r="C38" s="1"/>
      <c r="D38" s="1"/>
      <c r="E38" s="1"/>
      <c r="G38" s="1"/>
    </row>
    <row r="39" spans="1:7" ht="12.75">
      <c r="A39" s="1"/>
      <c r="B39" s="1"/>
      <c r="C39" s="1"/>
      <c r="D39" s="1"/>
      <c r="E39" s="1"/>
      <c r="G39" s="1"/>
    </row>
    <row r="40" spans="1:7" ht="12.75">
      <c r="A40" s="1"/>
      <c r="B40" s="1"/>
      <c r="C40" s="1"/>
      <c r="D40" s="1"/>
      <c r="E40" s="1"/>
      <c r="G40" s="1"/>
    </row>
    <row r="41" spans="1:7" ht="12.75">
      <c r="A41" s="1"/>
      <c r="B41" s="1"/>
      <c r="C41" s="1"/>
      <c r="D41" s="1"/>
      <c r="E41" s="1"/>
      <c r="G41" s="1"/>
    </row>
    <row r="42" spans="1:7" ht="12.75">
      <c r="A42" s="1"/>
      <c r="B42" s="1"/>
      <c r="C42" s="1"/>
      <c r="D42" s="1"/>
      <c r="E42" s="1"/>
      <c r="G42" s="1"/>
    </row>
    <row r="43" spans="1:7" ht="12.75">
      <c r="A43" s="1"/>
      <c r="B43" s="1"/>
      <c r="C43" s="1"/>
      <c r="D43" s="1"/>
      <c r="E43" s="1"/>
      <c r="G43" s="1"/>
    </row>
    <row r="44" spans="1:7" ht="12.75">
      <c r="A44" s="1"/>
      <c r="B44" s="1"/>
      <c r="C44" s="1"/>
      <c r="D44" s="1"/>
      <c r="E44" s="1"/>
      <c r="G44" s="1"/>
    </row>
    <row r="45" spans="1:7" ht="12.75">
      <c r="A45" s="1"/>
      <c r="B45" s="1"/>
      <c r="C45" s="1"/>
      <c r="D45" s="1"/>
      <c r="E45" s="1"/>
      <c r="G45" s="1"/>
    </row>
    <row r="46" spans="1:7" ht="12.75">
      <c r="A46" s="1"/>
      <c r="B46" s="1"/>
      <c r="C46" s="1"/>
      <c r="D46" s="1"/>
      <c r="E46" s="1"/>
      <c r="G46" s="1"/>
    </row>
    <row r="47" spans="1:7" ht="12.75">
      <c r="A47" s="1"/>
      <c r="B47" s="1"/>
      <c r="C47" s="1"/>
      <c r="D47" s="1"/>
      <c r="E47" s="1"/>
      <c r="G47" s="1"/>
    </row>
    <row r="48" spans="1:7" ht="12.75">
      <c r="A48" s="1"/>
      <c r="B48" s="1"/>
      <c r="C48" s="1"/>
      <c r="D48" s="1"/>
      <c r="E48" s="1"/>
      <c r="G48" s="1"/>
    </row>
    <row r="49" spans="4:7" ht="12.75">
      <c r="D49" s="1"/>
      <c r="E49" s="1"/>
      <c r="G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</sheetData>
  <sheetProtection/>
  <mergeCells count="12">
    <mergeCell ref="E16:E17"/>
    <mergeCell ref="A35:C35"/>
    <mergeCell ref="A16:A17"/>
    <mergeCell ref="A8:E8"/>
    <mergeCell ref="A9:E9"/>
    <mergeCell ref="A10:E10"/>
    <mergeCell ref="A12:E12"/>
    <mergeCell ref="A14:E14"/>
    <mergeCell ref="D15:E15"/>
    <mergeCell ref="B16:B17"/>
    <mergeCell ref="C16:C17"/>
    <mergeCell ref="D16:D17"/>
  </mergeCells>
  <printOptions horizontalCentered="1"/>
  <pageMargins left="0.9055118110236221" right="0.9055118110236221" top="0" bottom="0" header="0.31496062992125984" footer="0.31496062992125984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2011-09-13T17:25:40Z</cp:lastPrinted>
  <dcterms:created xsi:type="dcterms:W3CDTF">2004-09-10T16:39:49Z</dcterms:created>
  <dcterms:modified xsi:type="dcterms:W3CDTF">2016-10-12T15:36:30Z</dcterms:modified>
  <cp:category/>
  <cp:version/>
  <cp:contentType/>
  <cp:contentStatus/>
</cp:coreProperties>
</file>