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9\ANUARIO 2018\ECONOMICO\MINERÍA\"/>
    </mc:Choice>
  </mc:AlternateContent>
  <bookViews>
    <workbookView xWindow="0" yWindow="0" windowWidth="28800" windowHeight="131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N16" i="1"/>
  <c r="O16" i="1"/>
  <c r="C16" i="1"/>
</calcChain>
</file>

<file path=xl/sharedStrings.xml><?xml version="1.0" encoding="utf-8"?>
<sst xmlns="http://schemas.openxmlformats.org/spreadsheetml/2006/main" count="58" uniqueCount="58">
  <si>
    <t>GOBERNACION DEL HUILA</t>
  </si>
  <si>
    <t>Aipe</t>
  </si>
  <si>
    <t>Campoalegre</t>
  </si>
  <si>
    <t>Neiva</t>
  </si>
  <si>
    <t>Palermo</t>
  </si>
  <si>
    <t>Pitalito</t>
  </si>
  <si>
    <t>Rivera</t>
  </si>
  <si>
    <t>Santa Maria</t>
  </si>
  <si>
    <t>Tello</t>
  </si>
  <si>
    <t>Teruel</t>
  </si>
  <si>
    <t>Tesalia</t>
  </si>
  <si>
    <t>Yaguara</t>
  </si>
  <si>
    <t>SISTEMA DE INFORMACION REGIONAL "SIR"</t>
  </si>
  <si>
    <t>DEPARTAMENTO DE PLANEACION</t>
  </si>
  <si>
    <t xml:space="preserve">MINERALES EXPLOTADOS POR MUNICIPIOS EN EL DEPARTAMENTO </t>
  </si>
  <si>
    <t>CODIGO DANE</t>
  </si>
  <si>
    <t xml:space="preserve">MUNICIPIOS               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</si>
  <si>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Agricultura y Minería Departamental</t>
    </r>
  </si>
  <si>
    <t>Baraya</t>
  </si>
  <si>
    <t>Gigante</t>
  </si>
  <si>
    <t>Iquira</t>
  </si>
  <si>
    <t>Paicol</t>
  </si>
  <si>
    <t>Villavieja</t>
  </si>
  <si>
    <t>Garzón</t>
  </si>
  <si>
    <r>
      <t>ARENAS
(m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)</t>
    </r>
  </si>
  <si>
    <r>
      <t>GRAVAS 
(m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)</t>
    </r>
  </si>
  <si>
    <r>
      <t>RECEBO
(m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 xml:space="preserve">) </t>
    </r>
  </si>
  <si>
    <t xml:space="preserve">MARMOL
(ton) </t>
  </si>
  <si>
    <t xml:space="preserve">CALIZAS
(ton) </t>
  </si>
  <si>
    <t xml:space="preserve">DOLOMITA
(ton) </t>
  </si>
  <si>
    <t xml:space="preserve">ORO
(gr) </t>
  </si>
  <si>
    <t>PLATA
(gr)</t>
  </si>
  <si>
    <t xml:space="preserve">ROCA 
FOSFORICA
(ton) </t>
  </si>
  <si>
    <t>ARCILLAS MISCELANEAS
(ton)</t>
  </si>
  <si>
    <t>ARCILLAS CERAMIRAS
(ton)</t>
  </si>
  <si>
    <t>CRUDO
(Barriles)</t>
  </si>
  <si>
    <t>GAS
(Kilo Pies Cubicos)</t>
  </si>
  <si>
    <t>TOTAL DPTO.</t>
  </si>
  <si>
    <t>Acevedo</t>
  </si>
  <si>
    <t>Agrado</t>
  </si>
  <si>
    <t>Algeciras</t>
  </si>
  <si>
    <t>Altamira</t>
  </si>
  <si>
    <t>Colombia</t>
  </si>
  <si>
    <t>El Pital</t>
  </si>
  <si>
    <t>Elias</t>
  </si>
  <si>
    <t>Guadalupe</t>
  </si>
  <si>
    <t>Hobo</t>
  </si>
  <si>
    <t>Isnos</t>
  </si>
  <si>
    <t>La Argentina</t>
  </si>
  <si>
    <t>La Plata</t>
  </si>
  <si>
    <t>Nátaga</t>
  </si>
  <si>
    <t>Oporapa</t>
  </si>
  <si>
    <t>Palestina</t>
  </si>
  <si>
    <t>San Agustín</t>
  </si>
  <si>
    <t>Saladoblanco</t>
  </si>
  <si>
    <t>Suaza</t>
  </si>
  <si>
    <t>Tarqui</t>
  </si>
  <si>
    <t>Timaná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</si>
</sst>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3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1" fillId="0" borderId="39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39" xfId="0" applyNumberFormat="1" applyFont="1" applyFill="1" applyBorder="1" applyAlignment="1">
      <alignment horizontal="right" vertical="center"/>
    </xf>
    <xf numFmtId="3" fontId="1" fillId="0" borderId="39" xfId="0" applyNumberFormat="1" applyFont="1" applyFill="1" applyBorder="1" applyAlignment="1">
      <alignment horizontal="right" vertical="center" wrapText="1"/>
    </xf>
    <xf numFmtId="3" fontId="4" fillId="0" borderId="39" xfId="0" applyNumberFormat="1" applyFont="1" applyFill="1" applyBorder="1" applyAlignment="1">
      <alignment horizontal="right" vertical="center" wrapText="1"/>
    </xf>
    <xf numFmtId="3" fontId="1" fillId="0" borderId="39" xfId="0" applyNumberFormat="1" applyFont="1" applyFill="1" applyBorder="1" applyAlignment="1">
      <alignment horizontal="right" vertical="center"/>
    </xf>
    <xf numFmtId="3" fontId="1" fillId="0" borderId="40" xfId="0" applyNumberFormat="1" applyFont="1" applyFill="1" applyBorder="1" applyAlignment="1">
      <alignment horizontal="right" vertical="center" wrapText="1"/>
    </xf>
    <xf numFmtId="3" fontId="1" fillId="0" borderId="41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35" xfId="0" applyNumberFormat="1" applyFont="1" applyFill="1" applyBorder="1" applyAlignment="1">
      <alignment horizontal="right" vertical="center" wrapText="1"/>
    </xf>
    <xf numFmtId="3" fontId="1" fillId="0" borderId="21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/>
    </xf>
    <xf numFmtId="3" fontId="1" fillId="0" borderId="36" xfId="0" applyNumberFormat="1" applyFont="1" applyFill="1" applyBorder="1" applyAlignment="1">
      <alignment horizontal="right"/>
    </xf>
    <xf numFmtId="3" fontId="1" fillId="0" borderId="22" xfId="0" applyNumberFormat="1" applyFont="1" applyFill="1" applyBorder="1" applyAlignment="1">
      <alignment horizontal="right"/>
    </xf>
    <xf numFmtId="3" fontId="1" fillId="0" borderId="29" xfId="0" applyNumberFormat="1" applyFont="1" applyFill="1" applyBorder="1" applyAlignment="1">
      <alignment horizontal="right"/>
    </xf>
    <xf numFmtId="3" fontId="1" fillId="0" borderId="37" xfId="0" applyNumberFormat="1" applyFont="1" applyFill="1" applyBorder="1" applyAlignment="1">
      <alignment horizontal="right"/>
    </xf>
    <xf numFmtId="3" fontId="1" fillId="0" borderId="30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0" borderId="38" xfId="0" applyNumberFormat="1" applyFont="1" applyFill="1" applyBorder="1" applyAlignment="1">
      <alignment horizontal="right"/>
    </xf>
    <xf numFmtId="3" fontId="1" fillId="0" borderId="23" xfId="0" applyNumberFormat="1" applyFont="1" applyFill="1" applyBorder="1" applyAlignment="1">
      <alignment horizontal="right"/>
    </xf>
    <xf numFmtId="0" fontId="1" fillId="0" borderId="4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/>
    </xf>
    <xf numFmtId="3" fontId="1" fillId="0" borderId="36" xfId="0" applyNumberFormat="1" applyFont="1" applyFill="1" applyBorder="1" applyAlignment="1">
      <alignment horizontal="right" vertical="center" wrapText="1"/>
    </xf>
    <xf numFmtId="3" fontId="1" fillId="0" borderId="22" xfId="0" applyNumberFormat="1" applyFont="1" applyFill="1" applyBorder="1" applyAlignment="1">
      <alignment horizontal="right" vertical="center" wrapText="1"/>
    </xf>
    <xf numFmtId="3" fontId="4" fillId="0" borderId="31" xfId="0" applyNumberFormat="1" applyFont="1" applyFill="1" applyBorder="1" applyAlignment="1">
      <alignment horizontal="right" vertical="center" wrapText="1"/>
    </xf>
    <xf numFmtId="0" fontId="3" fillId="3" borderId="24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</xdr:col>
      <xdr:colOff>876300</xdr:colOff>
      <xdr:row>5</xdr:row>
      <xdr:rowOff>66675</xdr:rowOff>
    </xdr:to>
    <xdr:pic>
      <xdr:nvPicPr>
        <xdr:cNvPr id="2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57"/>
  <sheetViews>
    <sheetView showGridLines="0" tabSelected="1" workbookViewId="0">
      <selection activeCell="H19" sqref="H19"/>
    </sheetView>
  </sheetViews>
  <sheetFormatPr baseColWidth="10" defaultRowHeight="15" x14ac:dyDescent="0.25"/>
  <cols>
    <col min="2" max="2" width="16.28515625" customWidth="1"/>
    <col min="3" max="8" width="12" customWidth="1"/>
    <col min="9" max="9" width="10.7109375" customWidth="1"/>
    <col min="10" max="10" width="12" customWidth="1"/>
    <col min="11" max="11" width="14" customWidth="1"/>
    <col min="12" max="12" width="16" customWidth="1"/>
    <col min="13" max="13" width="13.7109375" customWidth="1"/>
    <col min="14" max="14" width="13" customWidth="1"/>
    <col min="15" max="15" width="13.140625" customWidth="1"/>
  </cols>
  <sheetData>
    <row r="6" spans="1:18" ht="15.75" thickBot="1" x14ac:dyDescent="0.3"/>
    <row r="7" spans="1:18" x14ac:dyDescent="0.25">
      <c r="A7" s="18" t="s">
        <v>12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18" x14ac:dyDescent="0.25">
      <c r="A8" s="21" t="s">
        <v>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3"/>
    </row>
    <row r="9" spans="1:18" ht="15.75" thickBot="1" x14ac:dyDescent="0.3">
      <c r="A9" s="24" t="s">
        <v>13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</row>
    <row r="10" spans="1:18" ht="6" customHeight="1" thickBot="1" x14ac:dyDescent="0.3"/>
    <row r="11" spans="1:18" ht="18.75" customHeight="1" thickBot="1" x14ac:dyDescent="0.3">
      <c r="A11" s="27" t="s">
        <v>14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</row>
    <row r="12" spans="1:18" ht="5.25" customHeight="1" thickBo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8" ht="16.5" customHeight="1" thickBot="1" x14ac:dyDescent="0.3">
      <c r="A13" s="27">
        <v>2018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</row>
    <row r="14" spans="1:18" ht="9" customHeight="1" thickBot="1" x14ac:dyDescent="0.3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8" s="1" customFormat="1" ht="76.5" customHeight="1" thickBot="1" x14ac:dyDescent="0.3">
      <c r="A15" s="9" t="s">
        <v>15</v>
      </c>
      <c r="B15" s="10" t="s">
        <v>16</v>
      </c>
      <c r="C15" s="11" t="s">
        <v>24</v>
      </c>
      <c r="D15" s="11" t="s">
        <v>25</v>
      </c>
      <c r="E15" s="11" t="s">
        <v>26</v>
      </c>
      <c r="F15" s="11" t="s">
        <v>27</v>
      </c>
      <c r="G15" s="11" t="s">
        <v>28</v>
      </c>
      <c r="H15" s="11" t="s">
        <v>29</v>
      </c>
      <c r="I15" s="11" t="s">
        <v>30</v>
      </c>
      <c r="J15" s="11" t="s">
        <v>31</v>
      </c>
      <c r="K15" s="11" t="s">
        <v>32</v>
      </c>
      <c r="L15" s="16" t="s">
        <v>33</v>
      </c>
      <c r="M15" s="16" t="s">
        <v>34</v>
      </c>
      <c r="N15" s="16" t="s">
        <v>35</v>
      </c>
      <c r="O15" s="12" t="s">
        <v>36</v>
      </c>
      <c r="Q15"/>
      <c r="R15"/>
    </row>
    <row r="16" spans="1:18" s="31" customFormat="1" ht="20.25" customHeight="1" x14ac:dyDescent="0.25">
      <c r="A16" s="34">
        <v>41</v>
      </c>
      <c r="B16" s="35" t="s">
        <v>37</v>
      </c>
      <c r="C16" s="36">
        <f>SUM(C19:C53)</f>
        <v>82330</v>
      </c>
      <c r="D16" s="36">
        <f t="shared" ref="D16:O16" si="0">SUM(D19:D53)</f>
        <v>174299</v>
      </c>
      <c r="E16" s="36">
        <f t="shared" si="0"/>
        <v>97540</v>
      </c>
      <c r="F16" s="36">
        <f t="shared" si="0"/>
        <v>13852</v>
      </c>
      <c r="G16" s="36">
        <f t="shared" si="0"/>
        <v>8458</v>
      </c>
      <c r="H16" s="36">
        <f t="shared" si="0"/>
        <v>11069</v>
      </c>
      <c r="I16" s="36">
        <f t="shared" si="0"/>
        <v>315159</v>
      </c>
      <c r="J16" s="36">
        <f t="shared" si="0"/>
        <v>33318</v>
      </c>
      <c r="K16" s="36">
        <f t="shared" si="0"/>
        <v>11775</v>
      </c>
      <c r="L16" s="36">
        <f t="shared" si="0"/>
        <v>63996</v>
      </c>
      <c r="M16" s="36">
        <f t="shared" si="0"/>
        <v>10970</v>
      </c>
      <c r="N16" s="36">
        <f t="shared" si="0"/>
        <v>7282533</v>
      </c>
      <c r="O16" s="65">
        <f t="shared" si="0"/>
        <v>1466061</v>
      </c>
      <c r="Q16" s="32"/>
      <c r="R16" s="32"/>
    </row>
    <row r="17" spans="1:18" s="31" customFormat="1" ht="16.5" customHeight="1" x14ac:dyDescent="0.25">
      <c r="A17" s="57">
        <v>41006</v>
      </c>
      <c r="B17" s="33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41"/>
      <c r="M17" s="41"/>
      <c r="N17" s="41"/>
      <c r="O17" s="42"/>
      <c r="Q17" s="32"/>
      <c r="R17" s="32"/>
    </row>
    <row r="18" spans="1:18" s="31" customFormat="1" ht="16.5" customHeight="1" x14ac:dyDescent="0.25">
      <c r="A18" s="57">
        <v>41013</v>
      </c>
      <c r="B18" s="33" t="s">
        <v>39</v>
      </c>
      <c r="C18" s="38"/>
      <c r="D18" s="38"/>
      <c r="E18" s="38"/>
      <c r="F18" s="38"/>
      <c r="G18" s="38"/>
      <c r="H18" s="38"/>
      <c r="I18" s="38"/>
      <c r="J18" s="38"/>
      <c r="K18" s="38"/>
      <c r="L18" s="41"/>
      <c r="M18" s="41"/>
      <c r="N18" s="41"/>
      <c r="O18" s="42"/>
      <c r="Q18" s="32"/>
      <c r="R18" s="32"/>
    </row>
    <row r="19" spans="1:18" s="1" customFormat="1" ht="16.5" customHeight="1" x14ac:dyDescent="0.25">
      <c r="A19" s="13">
        <v>41016</v>
      </c>
      <c r="B19" s="33" t="s">
        <v>1</v>
      </c>
      <c r="C19" s="37"/>
      <c r="D19" s="38">
        <v>13403</v>
      </c>
      <c r="E19" s="39"/>
      <c r="F19" s="37"/>
      <c r="G19" s="39"/>
      <c r="H19" s="39"/>
      <c r="I19" s="40">
        <v>1396</v>
      </c>
      <c r="J19" s="40">
        <v>170</v>
      </c>
      <c r="K19" s="38">
        <v>9803</v>
      </c>
      <c r="L19" s="41">
        <v>39317</v>
      </c>
      <c r="M19" s="41"/>
      <c r="N19" s="41">
        <v>2139794</v>
      </c>
      <c r="O19" s="42">
        <v>480520</v>
      </c>
    </row>
    <row r="20" spans="1:18" s="1" customFormat="1" ht="16.5" customHeight="1" x14ac:dyDescent="0.25">
      <c r="A20" s="13">
        <v>41020</v>
      </c>
      <c r="B20" s="58" t="s">
        <v>40</v>
      </c>
      <c r="C20" s="59"/>
      <c r="D20" s="60"/>
      <c r="E20" s="61"/>
      <c r="F20" s="59"/>
      <c r="G20" s="61"/>
      <c r="H20" s="61"/>
      <c r="I20" s="62"/>
      <c r="J20" s="62"/>
      <c r="K20" s="60"/>
      <c r="L20" s="63"/>
      <c r="M20" s="63"/>
      <c r="N20" s="63"/>
      <c r="O20" s="64"/>
    </row>
    <row r="21" spans="1:18" s="1" customFormat="1" ht="16.5" customHeight="1" x14ac:dyDescent="0.25">
      <c r="A21" s="13">
        <v>41026</v>
      </c>
      <c r="B21" s="58" t="s">
        <v>41</v>
      </c>
      <c r="C21" s="59"/>
      <c r="D21" s="60"/>
      <c r="E21" s="61"/>
      <c r="F21" s="59"/>
      <c r="G21" s="61"/>
      <c r="H21" s="61"/>
      <c r="I21" s="62"/>
      <c r="J21" s="62"/>
      <c r="K21" s="60"/>
      <c r="L21" s="63"/>
      <c r="M21" s="63"/>
      <c r="N21" s="63"/>
      <c r="O21" s="64"/>
    </row>
    <row r="22" spans="1:18" s="1" customFormat="1" ht="16.5" customHeight="1" x14ac:dyDescent="0.25">
      <c r="A22" s="13">
        <v>41078</v>
      </c>
      <c r="B22" s="6" t="s">
        <v>18</v>
      </c>
      <c r="C22" s="43"/>
      <c r="D22" s="44"/>
      <c r="E22" s="44"/>
      <c r="F22" s="43"/>
      <c r="G22" s="44"/>
      <c r="H22" s="44"/>
      <c r="I22" s="43"/>
      <c r="J22" s="43"/>
      <c r="K22" s="45"/>
      <c r="L22" s="46"/>
      <c r="M22" s="46"/>
      <c r="N22" s="46">
        <v>22690</v>
      </c>
      <c r="O22" s="47"/>
    </row>
    <row r="23" spans="1:18" ht="16.5" customHeight="1" x14ac:dyDescent="0.25">
      <c r="A23" s="4">
        <v>41132</v>
      </c>
      <c r="B23" s="7" t="s">
        <v>2</v>
      </c>
      <c r="C23" s="48"/>
      <c r="D23" s="48"/>
      <c r="E23" s="48"/>
      <c r="F23" s="48"/>
      <c r="G23" s="48"/>
      <c r="H23" s="48"/>
      <c r="I23" s="48">
        <v>52238</v>
      </c>
      <c r="J23" s="48">
        <v>7684</v>
      </c>
      <c r="K23" s="48"/>
      <c r="L23" s="49">
        <v>13879</v>
      </c>
      <c r="M23" s="49"/>
      <c r="N23" s="49"/>
      <c r="O23" s="50"/>
    </row>
    <row r="24" spans="1:18" ht="16.5" customHeight="1" x14ac:dyDescent="0.25">
      <c r="A24" s="4">
        <v>41206</v>
      </c>
      <c r="B24" s="7" t="s">
        <v>42</v>
      </c>
      <c r="C24" s="48"/>
      <c r="D24" s="48"/>
      <c r="E24" s="48"/>
      <c r="F24" s="48"/>
      <c r="G24" s="48"/>
      <c r="H24" s="48"/>
      <c r="I24" s="48"/>
      <c r="J24" s="48"/>
      <c r="K24" s="48"/>
      <c r="L24" s="49"/>
      <c r="M24" s="49"/>
      <c r="N24" s="49"/>
      <c r="O24" s="50"/>
    </row>
    <row r="25" spans="1:18" ht="16.5" customHeight="1" x14ac:dyDescent="0.25">
      <c r="A25" s="4">
        <v>41548</v>
      </c>
      <c r="B25" s="7" t="s">
        <v>43</v>
      </c>
      <c r="C25" s="48"/>
      <c r="D25" s="48"/>
      <c r="E25" s="48"/>
      <c r="F25" s="48"/>
      <c r="G25" s="48"/>
      <c r="H25" s="48"/>
      <c r="I25" s="48"/>
      <c r="J25" s="48"/>
      <c r="K25" s="48"/>
      <c r="L25" s="49"/>
      <c r="M25" s="49"/>
      <c r="N25" s="49"/>
      <c r="O25" s="50"/>
    </row>
    <row r="26" spans="1:18" ht="16.5" customHeight="1" x14ac:dyDescent="0.25">
      <c r="A26" s="4">
        <v>41244</v>
      </c>
      <c r="B26" s="7" t="s">
        <v>44</v>
      </c>
      <c r="C26" s="48"/>
      <c r="D26" s="48"/>
      <c r="E26" s="48"/>
      <c r="F26" s="48"/>
      <c r="G26" s="48"/>
      <c r="H26" s="48"/>
      <c r="I26" s="48"/>
      <c r="J26" s="48"/>
      <c r="K26" s="48"/>
      <c r="L26" s="49"/>
      <c r="M26" s="49"/>
      <c r="N26" s="49"/>
      <c r="O26" s="50"/>
    </row>
    <row r="27" spans="1:18" ht="16.5" customHeight="1" x14ac:dyDescent="0.25">
      <c r="A27" s="4">
        <v>41298</v>
      </c>
      <c r="B27" s="7" t="s">
        <v>23</v>
      </c>
      <c r="C27" s="48"/>
      <c r="D27" s="48"/>
      <c r="E27" s="48"/>
      <c r="F27" s="48"/>
      <c r="G27" s="48"/>
      <c r="H27" s="48"/>
      <c r="I27" s="48"/>
      <c r="J27" s="48"/>
      <c r="K27" s="48"/>
      <c r="L27" s="49"/>
      <c r="M27" s="49"/>
      <c r="N27" s="49">
        <v>22303</v>
      </c>
      <c r="O27" s="50">
        <v>4312</v>
      </c>
    </row>
    <row r="28" spans="1:18" ht="16.5" customHeight="1" x14ac:dyDescent="0.25">
      <c r="A28" s="4">
        <v>41306</v>
      </c>
      <c r="B28" s="7" t="s">
        <v>19</v>
      </c>
      <c r="C28" s="48"/>
      <c r="D28" s="48"/>
      <c r="E28" s="48"/>
      <c r="F28" s="48"/>
      <c r="G28" s="48"/>
      <c r="H28" s="48"/>
      <c r="I28" s="48">
        <v>109</v>
      </c>
      <c r="J28" s="48">
        <v>16</v>
      </c>
      <c r="K28" s="48"/>
      <c r="L28" s="49"/>
      <c r="M28" s="49"/>
      <c r="N28" s="49">
        <v>2955</v>
      </c>
      <c r="O28" s="50">
        <v>571</v>
      </c>
    </row>
    <row r="29" spans="1:18" ht="16.5" customHeight="1" x14ac:dyDescent="0.25">
      <c r="A29" s="4">
        <v>41319</v>
      </c>
      <c r="B29" s="7" t="s">
        <v>45</v>
      </c>
      <c r="C29" s="48"/>
      <c r="D29" s="48"/>
      <c r="E29" s="48"/>
      <c r="F29" s="48"/>
      <c r="G29" s="48"/>
      <c r="H29" s="48"/>
      <c r="I29" s="48"/>
      <c r="J29" s="48"/>
      <c r="K29" s="48"/>
      <c r="L29" s="49"/>
      <c r="M29" s="49"/>
      <c r="N29" s="49"/>
      <c r="O29" s="50"/>
    </row>
    <row r="30" spans="1:18" ht="16.5" customHeight="1" x14ac:dyDescent="0.25">
      <c r="A30" s="4">
        <v>41349</v>
      </c>
      <c r="B30" s="7" t="s">
        <v>46</v>
      </c>
      <c r="C30" s="48"/>
      <c r="D30" s="48"/>
      <c r="E30" s="48"/>
      <c r="F30" s="48"/>
      <c r="G30" s="48"/>
      <c r="H30" s="48"/>
      <c r="I30" s="48"/>
      <c r="J30" s="48"/>
      <c r="K30" s="48"/>
      <c r="L30" s="49"/>
      <c r="M30" s="49"/>
      <c r="N30" s="49"/>
      <c r="O30" s="50"/>
    </row>
    <row r="31" spans="1:18" ht="16.5" customHeight="1" x14ac:dyDescent="0.25">
      <c r="A31" s="4">
        <v>41357</v>
      </c>
      <c r="B31" s="7" t="s">
        <v>20</v>
      </c>
      <c r="C31" s="48"/>
      <c r="D31" s="48"/>
      <c r="E31" s="48"/>
      <c r="F31" s="48"/>
      <c r="G31" s="48"/>
      <c r="H31" s="48"/>
      <c r="I31" s="48">
        <v>10247</v>
      </c>
      <c r="J31" s="48">
        <v>76</v>
      </c>
      <c r="K31" s="48"/>
      <c r="L31" s="49"/>
      <c r="M31" s="49"/>
      <c r="N31" s="49"/>
      <c r="O31" s="50"/>
    </row>
    <row r="32" spans="1:18" ht="16.5" customHeight="1" x14ac:dyDescent="0.25">
      <c r="A32" s="4">
        <v>41359</v>
      </c>
      <c r="B32" s="7" t="s">
        <v>47</v>
      </c>
      <c r="C32" s="48"/>
      <c r="D32" s="48"/>
      <c r="E32" s="48"/>
      <c r="F32" s="48"/>
      <c r="G32" s="48"/>
      <c r="H32" s="48"/>
      <c r="I32" s="48"/>
      <c r="J32" s="48"/>
      <c r="K32" s="48"/>
      <c r="L32" s="49"/>
      <c r="M32" s="49"/>
      <c r="N32" s="49"/>
      <c r="O32" s="50"/>
    </row>
    <row r="33" spans="1:15" ht="16.5" customHeight="1" x14ac:dyDescent="0.25">
      <c r="A33" s="4">
        <v>41378</v>
      </c>
      <c r="B33" s="7" t="s">
        <v>48</v>
      </c>
      <c r="C33" s="48"/>
      <c r="D33" s="48"/>
      <c r="E33" s="48"/>
      <c r="F33" s="48"/>
      <c r="G33" s="48"/>
      <c r="H33" s="48"/>
      <c r="I33" s="48"/>
      <c r="J33" s="48"/>
      <c r="K33" s="48"/>
      <c r="L33" s="49"/>
      <c r="M33" s="49"/>
      <c r="N33" s="49"/>
      <c r="O33" s="50"/>
    </row>
    <row r="34" spans="1:15" ht="16.5" customHeight="1" x14ac:dyDescent="0.25">
      <c r="A34" s="4">
        <v>41396</v>
      </c>
      <c r="B34" s="7" t="s">
        <v>49</v>
      </c>
      <c r="C34" s="48"/>
      <c r="D34" s="48"/>
      <c r="E34" s="48"/>
      <c r="F34" s="48"/>
      <c r="G34" s="48"/>
      <c r="H34" s="48"/>
      <c r="I34" s="48"/>
      <c r="J34" s="48"/>
      <c r="K34" s="48"/>
      <c r="L34" s="49"/>
      <c r="M34" s="49"/>
      <c r="N34" s="49"/>
      <c r="O34" s="50"/>
    </row>
    <row r="35" spans="1:15" ht="16.5" customHeight="1" x14ac:dyDescent="0.25">
      <c r="A35" s="4">
        <v>41483</v>
      </c>
      <c r="B35" s="7" t="s">
        <v>50</v>
      </c>
      <c r="C35" s="48"/>
      <c r="D35" s="48"/>
      <c r="E35" s="48"/>
      <c r="F35" s="48"/>
      <c r="G35" s="48"/>
      <c r="H35" s="48"/>
      <c r="I35" s="48"/>
      <c r="J35" s="48"/>
      <c r="K35" s="48"/>
      <c r="L35" s="49"/>
      <c r="M35" s="49"/>
      <c r="N35" s="49"/>
      <c r="O35" s="50"/>
    </row>
    <row r="36" spans="1:15" ht="16.5" customHeight="1" x14ac:dyDescent="0.25">
      <c r="A36" s="4">
        <v>41001</v>
      </c>
      <c r="B36" s="7" t="s">
        <v>3</v>
      </c>
      <c r="C36" s="48">
        <v>11084</v>
      </c>
      <c r="D36" s="48">
        <v>10750</v>
      </c>
      <c r="E36" s="48">
        <v>8530</v>
      </c>
      <c r="F36" s="48">
        <v>2228</v>
      </c>
      <c r="G36" s="48"/>
      <c r="H36" s="48"/>
      <c r="I36" s="48"/>
      <c r="J36" s="48"/>
      <c r="K36" s="48"/>
      <c r="L36" s="49"/>
      <c r="M36" s="49"/>
      <c r="N36" s="49">
        <v>3007440</v>
      </c>
      <c r="O36" s="50">
        <v>441630</v>
      </c>
    </row>
    <row r="37" spans="1:15" ht="16.5" customHeight="1" x14ac:dyDescent="0.25">
      <c r="A37" s="4">
        <v>41503</v>
      </c>
      <c r="B37" s="7" t="s">
        <v>51</v>
      </c>
      <c r="C37" s="48"/>
      <c r="D37" s="48"/>
      <c r="E37" s="48"/>
      <c r="F37" s="48"/>
      <c r="G37" s="48"/>
      <c r="H37" s="48"/>
      <c r="I37" s="48"/>
      <c r="J37" s="48"/>
      <c r="K37" s="48"/>
      <c r="L37" s="49"/>
      <c r="M37" s="49"/>
      <c r="N37" s="49"/>
      <c r="O37" s="50"/>
    </row>
    <row r="38" spans="1:15" ht="16.5" customHeight="1" x14ac:dyDescent="0.25">
      <c r="A38" s="4">
        <v>41518</v>
      </c>
      <c r="B38" s="7" t="s">
        <v>21</v>
      </c>
      <c r="C38" s="48"/>
      <c r="D38" s="48">
        <v>1700</v>
      </c>
      <c r="E38" s="48">
        <v>1500</v>
      </c>
      <c r="F38" s="48"/>
      <c r="G38" s="48"/>
      <c r="H38" s="48"/>
      <c r="I38" s="48"/>
      <c r="J38" s="48"/>
      <c r="K38" s="48"/>
      <c r="L38" s="49"/>
      <c r="M38" s="49"/>
      <c r="N38" s="49">
        <v>368141</v>
      </c>
      <c r="O38" s="50">
        <v>248552</v>
      </c>
    </row>
    <row r="39" spans="1:15" ht="16.5" customHeight="1" x14ac:dyDescent="0.25">
      <c r="A39" s="4">
        <v>41524</v>
      </c>
      <c r="B39" s="7" t="s">
        <v>4</v>
      </c>
      <c r="C39" s="48">
        <v>1302</v>
      </c>
      <c r="D39" s="48">
        <v>1953</v>
      </c>
      <c r="E39" s="48">
        <v>10603</v>
      </c>
      <c r="F39" s="48"/>
      <c r="G39" s="48">
        <v>8458</v>
      </c>
      <c r="H39" s="48">
        <v>11069</v>
      </c>
      <c r="I39" s="48">
        <v>63930</v>
      </c>
      <c r="J39" s="48">
        <v>860</v>
      </c>
      <c r="K39" s="48"/>
      <c r="L39" s="49"/>
      <c r="M39" s="49"/>
      <c r="N39" s="49">
        <v>818054</v>
      </c>
      <c r="O39" s="50">
        <v>205268</v>
      </c>
    </row>
    <row r="40" spans="1:15" ht="16.5" customHeight="1" x14ac:dyDescent="0.25">
      <c r="A40" s="4">
        <v>41530</v>
      </c>
      <c r="B40" s="7" t="s">
        <v>52</v>
      </c>
      <c r="C40" s="48"/>
      <c r="D40" s="48"/>
      <c r="E40" s="48"/>
      <c r="F40" s="48"/>
      <c r="G40" s="48"/>
      <c r="H40" s="48"/>
      <c r="I40" s="48"/>
      <c r="J40" s="48"/>
      <c r="K40" s="48"/>
      <c r="L40" s="49"/>
      <c r="M40" s="49"/>
      <c r="N40" s="49"/>
      <c r="O40" s="50"/>
    </row>
    <row r="41" spans="1:15" ht="16.5" customHeight="1" x14ac:dyDescent="0.25">
      <c r="A41" s="4">
        <v>41551</v>
      </c>
      <c r="B41" s="7" t="s">
        <v>5</v>
      </c>
      <c r="C41" s="48">
        <v>5685</v>
      </c>
      <c r="D41" s="48">
        <v>5755</v>
      </c>
      <c r="E41" s="48">
        <v>54407</v>
      </c>
      <c r="F41" s="48"/>
      <c r="G41" s="48"/>
      <c r="H41" s="48"/>
      <c r="I41" s="48"/>
      <c r="J41" s="48"/>
      <c r="K41" s="48"/>
      <c r="L41" s="49">
        <v>10800</v>
      </c>
      <c r="M41" s="49">
        <v>10970</v>
      </c>
      <c r="N41" s="49"/>
      <c r="O41" s="50"/>
    </row>
    <row r="42" spans="1:15" ht="16.5" customHeight="1" x14ac:dyDescent="0.25">
      <c r="A42" s="4">
        <v>41615</v>
      </c>
      <c r="B42" s="7" t="s">
        <v>6</v>
      </c>
      <c r="C42" s="48">
        <v>17865</v>
      </c>
      <c r="D42" s="48">
        <v>35090</v>
      </c>
      <c r="E42" s="48"/>
      <c r="F42" s="48"/>
      <c r="G42" s="48"/>
      <c r="H42" s="48"/>
      <c r="I42" s="48">
        <v>58491</v>
      </c>
      <c r="J42" s="48">
        <v>7427</v>
      </c>
      <c r="K42" s="48"/>
      <c r="L42" s="49"/>
      <c r="M42" s="49"/>
      <c r="N42" s="49"/>
      <c r="O42" s="50"/>
    </row>
    <row r="43" spans="1:15" ht="16.5" customHeight="1" x14ac:dyDescent="0.25">
      <c r="A43" s="4">
        <v>41660</v>
      </c>
      <c r="B43" s="7" t="s">
        <v>54</v>
      </c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49"/>
      <c r="O43" s="50"/>
    </row>
    <row r="44" spans="1:15" ht="16.5" customHeight="1" x14ac:dyDescent="0.25">
      <c r="A44" s="4">
        <v>41668</v>
      </c>
      <c r="B44" s="7" t="s">
        <v>53</v>
      </c>
      <c r="C44" s="48"/>
      <c r="D44" s="48"/>
      <c r="E44" s="48"/>
      <c r="F44" s="48"/>
      <c r="G44" s="48"/>
      <c r="H44" s="48"/>
      <c r="I44" s="48"/>
      <c r="J44" s="48"/>
      <c r="K44" s="48"/>
      <c r="L44" s="49"/>
      <c r="M44" s="49"/>
      <c r="N44" s="49"/>
      <c r="O44" s="50"/>
    </row>
    <row r="45" spans="1:15" ht="16.5" customHeight="1" x14ac:dyDescent="0.25">
      <c r="A45" s="4">
        <v>41676</v>
      </c>
      <c r="B45" s="7" t="s">
        <v>7</v>
      </c>
      <c r="C45" s="48"/>
      <c r="D45" s="48"/>
      <c r="E45" s="48"/>
      <c r="F45" s="48">
        <v>10286</v>
      </c>
      <c r="G45" s="48"/>
      <c r="H45" s="48"/>
      <c r="I45" s="48"/>
      <c r="J45" s="48"/>
      <c r="K45" s="48"/>
      <c r="L45" s="49"/>
      <c r="M45" s="49"/>
      <c r="N45" s="49"/>
      <c r="O45" s="50"/>
    </row>
    <row r="46" spans="1:15" ht="16.5" customHeight="1" x14ac:dyDescent="0.25">
      <c r="A46" s="4">
        <v>41770</v>
      </c>
      <c r="B46" s="7" t="s">
        <v>55</v>
      </c>
      <c r="C46" s="48"/>
      <c r="D46" s="48"/>
      <c r="E46" s="48"/>
      <c r="F46" s="48"/>
      <c r="G46" s="48"/>
      <c r="H46" s="48"/>
      <c r="I46" s="48"/>
      <c r="J46" s="48"/>
      <c r="K46" s="48"/>
      <c r="L46" s="49"/>
      <c r="M46" s="49"/>
      <c r="N46" s="49"/>
      <c r="O46" s="50"/>
    </row>
    <row r="47" spans="1:15" ht="16.5" customHeight="1" x14ac:dyDescent="0.25">
      <c r="A47" s="4">
        <v>41791</v>
      </c>
      <c r="B47" s="7" t="s">
        <v>56</v>
      </c>
      <c r="C47" s="48"/>
      <c r="D47" s="48"/>
      <c r="E47" s="48"/>
      <c r="F47" s="48"/>
      <c r="G47" s="48"/>
      <c r="H47" s="48"/>
      <c r="I47" s="48"/>
      <c r="J47" s="48"/>
      <c r="K47" s="48"/>
      <c r="L47" s="49"/>
      <c r="M47" s="49"/>
      <c r="N47" s="49"/>
      <c r="O47" s="50"/>
    </row>
    <row r="48" spans="1:15" ht="16.5" customHeight="1" x14ac:dyDescent="0.25">
      <c r="A48" s="4">
        <v>41799</v>
      </c>
      <c r="B48" s="7" t="s">
        <v>8</v>
      </c>
      <c r="C48" s="48">
        <v>425</v>
      </c>
      <c r="D48" s="48">
        <v>2885</v>
      </c>
      <c r="E48" s="48"/>
      <c r="F48" s="48"/>
      <c r="G48" s="48"/>
      <c r="H48" s="48"/>
      <c r="I48" s="48"/>
      <c r="J48" s="48"/>
      <c r="K48" s="48"/>
      <c r="L48" s="49"/>
      <c r="M48" s="49"/>
      <c r="N48" s="49"/>
      <c r="O48" s="50"/>
    </row>
    <row r="49" spans="1:16" ht="16.5" customHeight="1" x14ac:dyDescent="0.25">
      <c r="A49" s="4">
        <v>41801</v>
      </c>
      <c r="B49" s="7" t="s">
        <v>9</v>
      </c>
      <c r="C49" s="48"/>
      <c r="D49" s="48"/>
      <c r="E49" s="48"/>
      <c r="F49" s="48">
        <v>1338</v>
      </c>
      <c r="G49" s="48"/>
      <c r="H49" s="48"/>
      <c r="I49" s="48"/>
      <c r="J49" s="48"/>
      <c r="K49" s="48"/>
      <c r="L49" s="49"/>
      <c r="M49" s="49"/>
      <c r="N49" s="49"/>
      <c r="O49" s="50"/>
    </row>
    <row r="50" spans="1:16" ht="16.5" customHeight="1" x14ac:dyDescent="0.25">
      <c r="A50" s="4">
        <v>41797</v>
      </c>
      <c r="B50" s="7" t="s">
        <v>10</v>
      </c>
      <c r="C50" s="48">
        <v>45969</v>
      </c>
      <c r="D50" s="48">
        <v>101831</v>
      </c>
      <c r="E50" s="48">
        <v>22500</v>
      </c>
      <c r="F50" s="48"/>
      <c r="G50" s="48"/>
      <c r="H50" s="48"/>
      <c r="I50" s="48">
        <v>123320</v>
      </c>
      <c r="J50" s="48">
        <v>16041</v>
      </c>
      <c r="K50" s="48">
        <v>1972</v>
      </c>
      <c r="L50" s="49"/>
      <c r="M50" s="49"/>
      <c r="N50" s="49">
        <v>243132</v>
      </c>
      <c r="O50" s="50">
        <v>20794</v>
      </c>
    </row>
    <row r="51" spans="1:16" ht="16.5" customHeight="1" x14ac:dyDescent="0.25">
      <c r="A51" s="14">
        <v>41807</v>
      </c>
      <c r="B51" s="15" t="s">
        <v>57</v>
      </c>
      <c r="C51" s="51"/>
      <c r="D51" s="51"/>
      <c r="E51" s="51"/>
      <c r="F51" s="51"/>
      <c r="G51" s="51"/>
      <c r="H51" s="51"/>
      <c r="I51" s="51"/>
      <c r="J51" s="51"/>
      <c r="K51" s="51"/>
      <c r="L51" s="52"/>
      <c r="M51" s="52"/>
      <c r="N51" s="52"/>
      <c r="O51" s="53"/>
    </row>
    <row r="52" spans="1:16" ht="16.5" customHeight="1" x14ac:dyDescent="0.25">
      <c r="A52" s="14">
        <v>41872</v>
      </c>
      <c r="B52" s="15" t="s">
        <v>22</v>
      </c>
      <c r="C52" s="51"/>
      <c r="D52" s="51"/>
      <c r="E52" s="51"/>
      <c r="F52" s="51"/>
      <c r="G52" s="51"/>
      <c r="H52" s="51"/>
      <c r="I52" s="51"/>
      <c r="J52" s="51"/>
      <c r="K52" s="51"/>
      <c r="L52" s="52"/>
      <c r="M52" s="52"/>
      <c r="N52" s="52">
        <v>82263</v>
      </c>
      <c r="O52" s="53">
        <v>37729</v>
      </c>
    </row>
    <row r="53" spans="1:16" ht="16.5" customHeight="1" thickBot="1" x14ac:dyDescent="0.3">
      <c r="A53" s="5">
        <v>41885</v>
      </c>
      <c r="B53" s="8" t="s">
        <v>11</v>
      </c>
      <c r="C53" s="54"/>
      <c r="D53" s="54">
        <v>932</v>
      </c>
      <c r="E53" s="54"/>
      <c r="F53" s="54"/>
      <c r="G53" s="54"/>
      <c r="H53" s="54"/>
      <c r="I53" s="54">
        <v>5428</v>
      </c>
      <c r="J53" s="54">
        <v>1044</v>
      </c>
      <c r="K53" s="54"/>
      <c r="L53" s="55"/>
      <c r="M53" s="55"/>
      <c r="N53" s="55">
        <v>575761</v>
      </c>
      <c r="O53" s="56">
        <v>26685</v>
      </c>
    </row>
    <row r="54" spans="1:16" ht="15.75" thickBot="1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6" ht="24.75" customHeight="1" thickBot="1" x14ac:dyDescent="0.3">
      <c r="A55" s="66" t="s">
        <v>17</v>
      </c>
      <c r="B55" s="67"/>
      <c r="C55" s="67"/>
      <c r="D55" s="67"/>
      <c r="E55" s="68"/>
    </row>
    <row r="56" spans="1:16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</sheetData>
  <mergeCells count="9">
    <mergeCell ref="B57:P57"/>
    <mergeCell ref="A7:O7"/>
    <mergeCell ref="A8:O8"/>
    <mergeCell ref="A9:O9"/>
    <mergeCell ref="A11:O11"/>
    <mergeCell ref="A13:O13"/>
    <mergeCell ref="B14:P14"/>
    <mergeCell ref="B56:P56"/>
    <mergeCell ref="A55:E55"/>
  </mergeCells>
  <printOptions horizontalCentered="1"/>
  <pageMargins left="0.31496062992125984" right="0.31496062992125984" top="0" bottom="0.7480314960629921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2019-09-10T21:30:08Z</cp:lastPrinted>
  <dcterms:created xsi:type="dcterms:W3CDTF">2019-04-26T19:39:30Z</dcterms:created>
  <dcterms:modified xsi:type="dcterms:W3CDTF">2019-09-10T21:30:44Z</dcterms:modified>
</cp:coreProperties>
</file>