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7980" windowHeight="62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<sst xmlns="http://schemas.openxmlformats.org/spreadsheetml/2006/main" count="61" uniqueCount="61">
  <si>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 xml:space="preserve">MUNICIPIOS </t>
  </si>
  <si>
    <t>Ejercito Nacional</t>
  </si>
  <si>
    <t>Policía Nacional</t>
  </si>
  <si>
    <t>TOTAL DPTO.</t>
  </si>
  <si>
    <t>Neiva</t>
  </si>
  <si>
    <t>Acevedo</t>
  </si>
  <si>
    <t>Aipe</t>
  </si>
  <si>
    <t>Algeciras</t>
  </si>
  <si>
    <t>Baraya</t>
  </si>
  <si>
    <t>Campoalegre</t>
  </si>
  <si>
    <t>Colombia</t>
  </si>
  <si>
    <t>Elías</t>
  </si>
  <si>
    <t>Garzón</t>
  </si>
  <si>
    <t>La Argentina</t>
  </si>
  <si>
    <t>Palestina</t>
  </si>
  <si>
    <t>Rivera</t>
  </si>
  <si>
    <t>Saladoblanco</t>
  </si>
  <si>
    <t>San Agustín</t>
  </si>
  <si>
    <t>Santa María</t>
  </si>
  <si>
    <t>Suaza</t>
  </si>
  <si>
    <t>Tarqui</t>
  </si>
  <si>
    <t>Teruel</t>
  </si>
  <si>
    <t>Timaná</t>
  </si>
  <si>
    <t>Villavieja</t>
  </si>
  <si>
    <t>I N S T I T U C I O N E S</t>
  </si>
  <si>
    <t>Carcel</t>
  </si>
  <si>
    <t>Fiscalía</t>
  </si>
  <si>
    <t>Comisaría</t>
  </si>
  <si>
    <t>Colegios</t>
  </si>
  <si>
    <t>I.C.B.F</t>
  </si>
  <si>
    <t>Hospital</t>
  </si>
  <si>
    <t>Alcaldía</t>
  </si>
  <si>
    <t>POR INSTITUCIONES Y MUNICIPIOS EN EL DEPARTAMENTO</t>
  </si>
  <si>
    <t>TOTAL</t>
  </si>
  <si>
    <t>Otros 2/</t>
  </si>
  <si>
    <t>NUMERO DE VISITAS REALIZADAS POR LAS PERSONERIAS EN DEFENSA DE LOS DERECHOS HUMANOS</t>
  </si>
  <si>
    <t xml:space="preserve">Altamira </t>
  </si>
  <si>
    <t xml:space="preserve">Gigante </t>
  </si>
  <si>
    <t xml:space="preserve">Hobo </t>
  </si>
  <si>
    <t xml:space="preserve">La Plata </t>
  </si>
  <si>
    <t xml:space="preserve">Oporapa </t>
  </si>
  <si>
    <t xml:space="preserve">Tello </t>
  </si>
  <si>
    <t xml:space="preserve">Yaguará </t>
  </si>
  <si>
    <t>SISTEMA DE INFORMACION REGIONAL "SIR"</t>
  </si>
  <si>
    <t>GOBERNACION DEL HUILA</t>
  </si>
  <si>
    <t>DEPARTAMENTO ADMINISTRATIVO DE PLANEACION</t>
  </si>
  <si>
    <t>1/  No suministró información.</t>
  </si>
  <si>
    <t>2/ Incluye: Empresas de Servicios Públicos, Población Desplazada, Juzgados e Inspecciones de Policía.</t>
  </si>
  <si>
    <t xml:space="preserve">Palermo </t>
  </si>
  <si>
    <t>1/</t>
  </si>
  <si>
    <t xml:space="preserve">Agrado    </t>
  </si>
  <si>
    <t xml:space="preserve">Guadalupe   </t>
  </si>
  <si>
    <t xml:space="preserve">Iquira    </t>
  </si>
  <si>
    <t xml:space="preserve">Isnos    </t>
  </si>
  <si>
    <t xml:space="preserve">Nátaga    </t>
  </si>
  <si>
    <t xml:space="preserve">Paicol    </t>
  </si>
  <si>
    <t xml:space="preserve">Pitalito    </t>
  </si>
  <si>
    <t xml:space="preserve">Tesalia    </t>
  </si>
  <si>
    <t>FUENTE :  Personerías Municipales</t>
  </si>
  <si>
    <t>CODIGO DANE</t>
  </si>
  <si>
    <t xml:space="preserve">El Pital </t>
  </si>
</sst>
</file>

<file path=xl/styles.xml><?xml version="1.0" encoding="utf-8"?>
<styleSheet xmlns="http://schemas.openxmlformats.org/spreadsheetml/2006/main">
  <numFmts count="2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 * #,##0.0_ ;_ * \-#,##0.0_ ;_ * &quot;-&quot;??_ ;_ @_ "/>
    <numFmt numFmtId="181" formatCode="_ * #,##0_ ;_ * \-#,##0_ ;_ * &quot;-&quot;??_ ;_ @_ "/>
    <numFmt numFmtId="182" formatCode="0_);\(0\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0" fillId="0" borderId="12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5" xfId="0" applyFont="1" applyBorder="1" applyAlignment="1" applyProtection="1">
      <alignment horizontal="left"/>
      <protection/>
    </xf>
    <xf numFmtId="0" fontId="0" fillId="0" borderId="15" xfId="0" applyFont="1" applyBorder="1" applyAlignment="1">
      <alignment/>
    </xf>
    <xf numFmtId="0" fontId="0" fillId="0" borderId="16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7" xfId="0" applyBorder="1" applyAlignment="1">
      <alignment/>
    </xf>
    <xf numFmtId="3" fontId="0" fillId="0" borderId="15" xfId="0" applyNumberFormat="1" applyFont="1" applyBorder="1" applyAlignment="1">
      <alignment horizontal="right"/>
    </xf>
    <xf numFmtId="3" fontId="0" fillId="0" borderId="17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3" fillId="0" borderId="15" xfId="0" applyFont="1" applyBorder="1" applyAlignment="1" applyProtection="1">
      <alignment horizontal="left"/>
      <protection/>
    </xf>
    <xf numFmtId="0" fontId="3" fillId="0" borderId="0" xfId="0" applyFont="1" applyAlignment="1">
      <alignment/>
    </xf>
    <xf numFmtId="0" fontId="5" fillId="0" borderId="15" xfId="47" applyNumberFormat="1" applyFont="1" applyBorder="1" applyAlignment="1">
      <alignment horizontal="right"/>
    </xf>
    <xf numFmtId="0" fontId="5" fillId="0" borderId="10" xfId="47" applyNumberFormat="1" applyFont="1" applyBorder="1" applyAlignment="1">
      <alignment horizontal="right"/>
    </xf>
    <xf numFmtId="0" fontId="4" fillId="0" borderId="15" xfId="47" applyNumberFormat="1" applyFont="1" applyBorder="1" applyAlignment="1">
      <alignment horizontal="right"/>
    </xf>
    <xf numFmtId="0" fontId="4" fillId="0" borderId="10" xfId="47" applyNumberFormat="1" applyFont="1" applyBorder="1" applyAlignment="1">
      <alignment horizontal="right"/>
    </xf>
    <xf numFmtId="182" fontId="5" fillId="0" borderId="15" xfId="47" applyNumberFormat="1" applyFont="1" applyBorder="1" applyAlignment="1" applyProtection="1">
      <alignment horizontal="right"/>
      <protection/>
    </xf>
    <xf numFmtId="0" fontId="4" fillId="0" borderId="0" xfId="47" applyNumberFormat="1" applyFont="1" applyFill="1" applyBorder="1" applyAlignment="1">
      <alignment horizontal="righ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0" borderId="15" xfId="47" applyNumberFormat="1" applyFont="1" applyFill="1" applyBorder="1" applyAlignment="1">
      <alignment horizontal="right"/>
    </xf>
    <xf numFmtId="0" fontId="0" fillId="0" borderId="15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0" fillId="0" borderId="17" xfId="0" applyFont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1" fillId="0" borderId="15" xfId="0" applyFont="1" applyBorder="1" applyAlignment="1" applyProtection="1">
      <alignment horizontal="center"/>
      <protection/>
    </xf>
    <xf numFmtId="3" fontId="5" fillId="0" borderId="15" xfId="47" applyNumberFormat="1" applyFont="1" applyBorder="1" applyAlignment="1">
      <alignment horizontal="right"/>
    </xf>
    <xf numFmtId="0" fontId="41" fillId="33" borderId="20" xfId="0" applyFont="1" applyFill="1" applyBorder="1" applyAlignment="1">
      <alignment horizontal="left" vertical="center" wrapText="1"/>
    </xf>
    <xf numFmtId="0" fontId="41" fillId="33" borderId="21" xfId="0" applyFont="1" applyFill="1" applyBorder="1" applyAlignment="1">
      <alignment horizontal="left" vertical="center" wrapText="1"/>
    </xf>
    <xf numFmtId="0" fontId="41" fillId="33" borderId="22" xfId="0" applyFont="1" applyFill="1" applyBorder="1" applyAlignment="1">
      <alignment horizontal="left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1" fillId="34" borderId="26" xfId="0" applyFont="1" applyFill="1" applyBorder="1" applyAlignment="1">
      <alignment horizontal="center"/>
    </xf>
    <xf numFmtId="0" fontId="1" fillId="34" borderId="29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0" fontId="1" fillId="34" borderId="3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0" fillId="0" borderId="31" xfId="0" applyFont="1" applyBorder="1" applyAlignment="1">
      <alignment/>
    </xf>
    <xf numFmtId="0" fontId="0" fillId="0" borderId="18" xfId="0" applyFont="1" applyBorder="1" applyAlignment="1">
      <alignment/>
    </xf>
    <xf numFmtId="0" fontId="4" fillId="0" borderId="18" xfId="0" applyFont="1" applyBorder="1" applyAlignment="1" applyProtection="1">
      <alignment horizontal="left"/>
      <protection/>
    </xf>
    <xf numFmtId="0" fontId="4" fillId="0" borderId="18" xfId="0" applyFont="1" applyBorder="1" applyAlignment="1" applyProtection="1" quotePrefix="1">
      <alignment horizontal="left"/>
      <protection/>
    </xf>
    <xf numFmtId="0" fontId="0" fillId="0" borderId="32" xfId="0" applyFont="1" applyBorder="1" applyAlignment="1">
      <alignment/>
    </xf>
    <xf numFmtId="0" fontId="1" fillId="0" borderId="18" xfId="0" applyFont="1" applyBorder="1" applyAlignment="1" applyProtection="1">
      <alignment horizontal="left"/>
      <protection/>
    </xf>
    <xf numFmtId="0" fontId="1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66675</xdr:rowOff>
    </xdr:from>
    <xdr:to>
      <xdr:col>2</xdr:col>
      <xdr:colOff>9525</xdr:colOff>
      <xdr:row>6</xdr:row>
      <xdr:rowOff>57150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552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P68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2" max="2" width="12.57421875" style="0" customWidth="1"/>
    <col min="3" max="3" width="4.28125" style="0" customWidth="1"/>
    <col min="4" max="4" width="8.00390625" style="0" customWidth="1"/>
    <col min="5" max="14" width="9.421875" style="0" customWidth="1"/>
    <col min="15" max="15" width="2.7109375" style="0" customWidth="1"/>
    <col min="16" max="16" width="7.140625" style="0" customWidth="1"/>
  </cols>
  <sheetData>
    <row r="7" ht="13.5" thickBot="1"/>
    <row r="8" spans="1:14" ht="12.75">
      <c r="A8" s="50" t="s">
        <v>43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2"/>
    </row>
    <row r="9" spans="1:14" ht="12.75">
      <c r="A9" s="53" t="s">
        <v>44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5"/>
    </row>
    <row r="10" spans="1:14" ht="13.5" thickBot="1">
      <c r="A10" s="56" t="s">
        <v>45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8"/>
    </row>
    <row r="11" ht="4.5" customHeight="1" thickBot="1"/>
    <row r="12" spans="1:14" ht="12.75">
      <c r="A12" s="50" t="s">
        <v>35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2"/>
    </row>
    <row r="13" spans="1:14" ht="13.5" thickBot="1">
      <c r="A13" s="56" t="s">
        <v>32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8"/>
    </row>
    <row r="14" ht="4.5" customHeight="1" thickBot="1"/>
    <row r="15" spans="1:14" ht="18" customHeight="1" thickBot="1">
      <c r="A15" s="59">
        <v>2017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1"/>
    </row>
    <row r="16" spans="1:14" ht="16.5" customHeight="1" thickBot="1">
      <c r="A16" s="44" t="s">
        <v>59</v>
      </c>
      <c r="B16" s="44" t="s">
        <v>0</v>
      </c>
      <c r="C16" s="45"/>
      <c r="D16" s="41" t="s">
        <v>33</v>
      </c>
      <c r="E16" s="62" t="s">
        <v>24</v>
      </c>
      <c r="F16" s="63"/>
      <c r="G16" s="63"/>
      <c r="H16" s="63"/>
      <c r="I16" s="63"/>
      <c r="J16" s="63"/>
      <c r="K16" s="63"/>
      <c r="L16" s="63"/>
      <c r="M16" s="63"/>
      <c r="N16" s="64"/>
    </row>
    <row r="17" spans="1:14" ht="15.75" customHeight="1">
      <c r="A17" s="46"/>
      <c r="B17" s="46"/>
      <c r="C17" s="47"/>
      <c r="D17" s="42"/>
      <c r="E17" s="41" t="s">
        <v>25</v>
      </c>
      <c r="F17" s="41" t="s">
        <v>1</v>
      </c>
      <c r="G17" s="41" t="s">
        <v>2</v>
      </c>
      <c r="H17" s="41" t="s">
        <v>26</v>
      </c>
      <c r="I17" s="41" t="s">
        <v>27</v>
      </c>
      <c r="J17" s="41" t="s">
        <v>28</v>
      </c>
      <c r="K17" s="41" t="s">
        <v>29</v>
      </c>
      <c r="L17" s="41" t="s">
        <v>30</v>
      </c>
      <c r="M17" s="41" t="s">
        <v>31</v>
      </c>
      <c r="N17" s="41" t="s">
        <v>34</v>
      </c>
    </row>
    <row r="18" spans="1:14" ht="15.75" customHeight="1" thickBot="1">
      <c r="A18" s="48"/>
      <c r="B18" s="48"/>
      <c r="C18" s="49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</row>
    <row r="19" spans="2:14" ht="8.25" customHeight="1">
      <c r="B19" s="65"/>
      <c r="C19" s="10"/>
      <c r="D19" s="10"/>
      <c r="E19" s="10"/>
      <c r="F19" s="5"/>
      <c r="G19" s="5"/>
      <c r="H19" s="5"/>
      <c r="I19" s="5"/>
      <c r="J19" s="5"/>
      <c r="K19" s="5"/>
      <c r="L19" s="5"/>
      <c r="M19" s="9"/>
      <c r="N19" s="3"/>
    </row>
    <row r="20" spans="1:14" ht="13.5" customHeight="1">
      <c r="A20" s="71">
        <v>41</v>
      </c>
      <c r="B20" s="70" t="s">
        <v>3</v>
      </c>
      <c r="C20" s="11"/>
      <c r="D20" s="37">
        <f>SUM(D22:D58)</f>
        <v>1428</v>
      </c>
      <c r="E20" s="23">
        <f>SUM(E22:E58)</f>
        <v>164</v>
      </c>
      <c r="F20" s="23">
        <f>SUM(F22:F58)</f>
        <v>51</v>
      </c>
      <c r="G20" s="23">
        <f>SUM(G22:G58)</f>
        <v>117</v>
      </c>
      <c r="H20" s="23">
        <f>SUM(H22:H58)</f>
        <v>74</v>
      </c>
      <c r="I20" s="23">
        <f>SUM(I22:I58)</f>
        <v>142</v>
      </c>
      <c r="J20" s="23">
        <f>SUM(J22:J58)</f>
        <v>251</v>
      </c>
      <c r="K20" s="23">
        <f>SUM(K22:K58)</f>
        <v>51</v>
      </c>
      <c r="L20" s="23">
        <f>SUM(L22:L58)</f>
        <v>143</v>
      </c>
      <c r="M20" s="23">
        <f>SUM(M22:M58)</f>
        <v>286</v>
      </c>
      <c r="N20" s="24">
        <f>SUM(N22:N58)</f>
        <v>152</v>
      </c>
    </row>
    <row r="21" spans="1:14" ht="7.5" customHeight="1">
      <c r="A21" s="13"/>
      <c r="B21" s="66"/>
      <c r="C21" s="12"/>
      <c r="D21" s="16"/>
      <c r="E21" s="14"/>
      <c r="F21" s="7"/>
      <c r="G21" s="7"/>
      <c r="H21" s="7"/>
      <c r="I21" s="7"/>
      <c r="J21" s="7"/>
      <c r="K21" s="7"/>
      <c r="L21" s="7"/>
      <c r="M21" s="7"/>
      <c r="N21" s="8"/>
    </row>
    <row r="22" spans="1:14" s="22" customFormat="1" ht="15.75" customHeight="1">
      <c r="A22" s="72">
        <v>41001</v>
      </c>
      <c r="B22" s="67" t="s">
        <v>4</v>
      </c>
      <c r="C22" s="21"/>
      <c r="D22" s="27">
        <f>E22+F22+G22+H22+I22+J22+K22+L22+M22+N22</f>
        <v>197</v>
      </c>
      <c r="E22" s="25">
        <v>32</v>
      </c>
      <c r="F22" s="25">
        <v>11</v>
      </c>
      <c r="G22" s="25">
        <v>4</v>
      </c>
      <c r="H22" s="25">
        <v>0</v>
      </c>
      <c r="I22" s="25">
        <v>0</v>
      </c>
      <c r="J22" s="25">
        <v>84</v>
      </c>
      <c r="K22" s="25">
        <v>26</v>
      </c>
      <c r="L22" s="25">
        <v>25</v>
      </c>
      <c r="M22" s="25">
        <v>1</v>
      </c>
      <c r="N22" s="26">
        <v>14</v>
      </c>
    </row>
    <row r="23" spans="1:16" ht="15.75" customHeight="1">
      <c r="A23" s="72">
        <v>41006</v>
      </c>
      <c r="B23" s="67" t="s">
        <v>5</v>
      </c>
      <c r="C23" s="32"/>
      <c r="D23" s="27">
        <f aca="true" t="shared" si="0" ref="D23:D34">E23+F23+G23+H23+I23+J23+K23+L23+M23+N23</f>
        <v>2</v>
      </c>
      <c r="E23" s="25">
        <v>2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6">
        <v>0</v>
      </c>
      <c r="P23" s="28"/>
    </row>
    <row r="24" spans="1:16" ht="15.75" customHeight="1">
      <c r="A24" s="72">
        <v>41013</v>
      </c>
      <c r="B24" s="67" t="s">
        <v>50</v>
      </c>
      <c r="C24" s="32"/>
      <c r="D24" s="27">
        <f t="shared" si="0"/>
        <v>6</v>
      </c>
      <c r="E24" s="25">
        <v>2</v>
      </c>
      <c r="F24" s="25">
        <v>0</v>
      </c>
      <c r="G24" s="25">
        <v>0</v>
      </c>
      <c r="H24" s="25">
        <v>0</v>
      </c>
      <c r="I24" s="25">
        <v>2</v>
      </c>
      <c r="J24" s="25">
        <v>1</v>
      </c>
      <c r="K24" s="25">
        <v>0</v>
      </c>
      <c r="L24" s="25">
        <v>1</v>
      </c>
      <c r="M24" s="25">
        <v>0</v>
      </c>
      <c r="N24" s="26">
        <v>0</v>
      </c>
      <c r="P24" s="28"/>
    </row>
    <row r="25" spans="1:14" ht="15.75" customHeight="1">
      <c r="A25" s="72">
        <v>41016</v>
      </c>
      <c r="B25" s="67" t="s">
        <v>6</v>
      </c>
      <c r="C25" s="32"/>
      <c r="D25" s="27">
        <f t="shared" si="0"/>
        <v>9</v>
      </c>
      <c r="E25" s="25">
        <v>0</v>
      </c>
      <c r="F25" s="25">
        <v>0</v>
      </c>
      <c r="G25" s="25">
        <v>0</v>
      </c>
      <c r="H25" s="25">
        <v>2</v>
      </c>
      <c r="I25" s="25">
        <v>5</v>
      </c>
      <c r="J25" s="25">
        <v>2</v>
      </c>
      <c r="K25" s="25">
        <v>0</v>
      </c>
      <c r="L25" s="25">
        <v>0</v>
      </c>
      <c r="M25" s="25">
        <v>0</v>
      </c>
      <c r="N25" s="26">
        <v>0</v>
      </c>
    </row>
    <row r="26" spans="1:14" ht="15.75" customHeight="1">
      <c r="A26" s="72">
        <v>41020</v>
      </c>
      <c r="B26" s="67" t="s">
        <v>7</v>
      </c>
      <c r="C26" s="32"/>
      <c r="D26" s="27">
        <f t="shared" si="0"/>
        <v>62</v>
      </c>
      <c r="E26" s="25">
        <v>1</v>
      </c>
      <c r="F26" s="25">
        <v>2</v>
      </c>
      <c r="G26" s="25">
        <v>8</v>
      </c>
      <c r="H26" s="25">
        <v>2</v>
      </c>
      <c r="I26" s="25">
        <v>0</v>
      </c>
      <c r="J26" s="25">
        <v>3</v>
      </c>
      <c r="K26" s="25">
        <v>0</v>
      </c>
      <c r="L26" s="25">
        <v>1</v>
      </c>
      <c r="M26" s="25">
        <v>7</v>
      </c>
      <c r="N26" s="26">
        <v>38</v>
      </c>
    </row>
    <row r="27" spans="1:14" ht="15.75" customHeight="1">
      <c r="A27" s="72">
        <v>41026</v>
      </c>
      <c r="B27" s="67" t="s">
        <v>36</v>
      </c>
      <c r="C27" s="32"/>
      <c r="D27" s="27">
        <f t="shared" si="0"/>
        <v>6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5</v>
      </c>
      <c r="K27" s="25">
        <v>0</v>
      </c>
      <c r="L27" s="25">
        <v>0</v>
      </c>
      <c r="M27" s="25">
        <v>0</v>
      </c>
      <c r="N27" s="26">
        <v>1</v>
      </c>
    </row>
    <row r="28" spans="1:14" s="22" customFormat="1" ht="15.75" customHeight="1">
      <c r="A28" s="72">
        <v>41078</v>
      </c>
      <c r="B28" s="67" t="s">
        <v>8</v>
      </c>
      <c r="C28" s="32"/>
      <c r="D28" s="27">
        <f t="shared" si="0"/>
        <v>22</v>
      </c>
      <c r="E28" s="25">
        <v>0</v>
      </c>
      <c r="F28" s="25">
        <v>0</v>
      </c>
      <c r="G28" s="25">
        <v>0</v>
      </c>
      <c r="H28" s="25">
        <v>1</v>
      </c>
      <c r="I28" s="25">
        <v>1</v>
      </c>
      <c r="J28" s="25">
        <v>3</v>
      </c>
      <c r="K28" s="25">
        <v>0</v>
      </c>
      <c r="L28" s="25">
        <v>0</v>
      </c>
      <c r="M28" s="25">
        <v>7</v>
      </c>
      <c r="N28" s="26">
        <v>10</v>
      </c>
    </row>
    <row r="29" spans="1:14" ht="15.75" customHeight="1">
      <c r="A29" s="72">
        <v>41132</v>
      </c>
      <c r="B29" s="67" t="s">
        <v>9</v>
      </c>
      <c r="C29" s="32" t="s">
        <v>49</v>
      </c>
      <c r="D29" s="27">
        <f t="shared" si="0"/>
        <v>0</v>
      </c>
      <c r="E29" s="25"/>
      <c r="F29" s="25"/>
      <c r="G29" s="25"/>
      <c r="H29" s="25"/>
      <c r="I29" s="25"/>
      <c r="J29" s="25"/>
      <c r="K29" s="25"/>
      <c r="L29" s="25"/>
      <c r="M29" s="25"/>
      <c r="N29" s="26"/>
    </row>
    <row r="30" spans="1:16" ht="15.75" customHeight="1">
      <c r="A30" s="72">
        <v>41206</v>
      </c>
      <c r="B30" s="67" t="s">
        <v>10</v>
      </c>
      <c r="C30" s="32"/>
      <c r="D30" s="27">
        <f t="shared" si="0"/>
        <v>24</v>
      </c>
      <c r="E30" s="25">
        <v>1</v>
      </c>
      <c r="F30" s="25">
        <v>2</v>
      </c>
      <c r="G30" s="25">
        <v>4</v>
      </c>
      <c r="H30" s="25">
        <v>0</v>
      </c>
      <c r="I30" s="25">
        <v>3</v>
      </c>
      <c r="J30" s="25">
        <v>4</v>
      </c>
      <c r="K30" s="25">
        <v>0</v>
      </c>
      <c r="L30" s="25">
        <v>4</v>
      </c>
      <c r="M30" s="25">
        <v>6</v>
      </c>
      <c r="N30" s="26">
        <v>0</v>
      </c>
      <c r="P30" s="28"/>
    </row>
    <row r="31" spans="1:14" ht="15.75" customHeight="1">
      <c r="A31" s="72">
        <v>41548</v>
      </c>
      <c r="B31" s="67" t="s">
        <v>60</v>
      </c>
      <c r="C31" s="32"/>
      <c r="D31" s="27">
        <f>E31+F31+G31+H31+I31+J31+K31+L31+M31+N31</f>
        <v>4</v>
      </c>
      <c r="E31" s="31">
        <v>1</v>
      </c>
      <c r="F31" s="29">
        <v>0</v>
      </c>
      <c r="G31" s="29">
        <v>0</v>
      </c>
      <c r="H31" s="29">
        <v>0</v>
      </c>
      <c r="I31" s="29">
        <v>2</v>
      </c>
      <c r="J31" s="29">
        <v>0</v>
      </c>
      <c r="K31" s="29">
        <v>0</v>
      </c>
      <c r="L31" s="29">
        <v>1</v>
      </c>
      <c r="M31" s="29">
        <v>0</v>
      </c>
      <c r="N31" s="30">
        <v>0</v>
      </c>
    </row>
    <row r="32" spans="1:16" ht="15.75" customHeight="1">
      <c r="A32" s="72">
        <v>41244</v>
      </c>
      <c r="B32" s="68" t="s">
        <v>11</v>
      </c>
      <c r="C32" s="32"/>
      <c r="D32" s="27">
        <f t="shared" si="0"/>
        <v>22</v>
      </c>
      <c r="E32" s="25">
        <v>2</v>
      </c>
      <c r="F32" s="25">
        <v>0</v>
      </c>
      <c r="G32" s="25">
        <v>3</v>
      </c>
      <c r="H32" s="25">
        <v>2</v>
      </c>
      <c r="I32" s="25">
        <v>3</v>
      </c>
      <c r="J32" s="25">
        <v>5</v>
      </c>
      <c r="K32" s="25">
        <v>0</v>
      </c>
      <c r="L32" s="25">
        <v>3</v>
      </c>
      <c r="M32" s="25">
        <v>4</v>
      </c>
      <c r="N32" s="26">
        <v>0</v>
      </c>
      <c r="P32" s="28"/>
    </row>
    <row r="33" spans="1:16" ht="15.75" customHeight="1">
      <c r="A33" s="72">
        <v>41298</v>
      </c>
      <c r="B33" s="68" t="s">
        <v>12</v>
      </c>
      <c r="C33" s="32"/>
      <c r="D33" s="27">
        <f t="shared" si="0"/>
        <v>73</v>
      </c>
      <c r="E33" s="25">
        <v>9</v>
      </c>
      <c r="F33" s="25">
        <v>0</v>
      </c>
      <c r="G33" s="25">
        <v>5</v>
      </c>
      <c r="H33" s="25">
        <v>20</v>
      </c>
      <c r="I33" s="25">
        <v>5</v>
      </c>
      <c r="J33" s="25">
        <v>10</v>
      </c>
      <c r="K33" s="25">
        <v>2</v>
      </c>
      <c r="L33" s="25">
        <v>0</v>
      </c>
      <c r="M33" s="25">
        <v>10</v>
      </c>
      <c r="N33" s="26">
        <v>12</v>
      </c>
      <c r="P33" s="28"/>
    </row>
    <row r="34" spans="1:16" ht="15.75" customHeight="1">
      <c r="A34" s="72">
        <v>41306</v>
      </c>
      <c r="B34" s="67" t="s">
        <v>37</v>
      </c>
      <c r="C34" s="32"/>
      <c r="D34" s="27">
        <f t="shared" si="0"/>
        <v>19</v>
      </c>
      <c r="E34" s="25">
        <v>3</v>
      </c>
      <c r="F34" s="25">
        <v>0</v>
      </c>
      <c r="G34" s="25">
        <v>2</v>
      </c>
      <c r="H34" s="25">
        <v>0</v>
      </c>
      <c r="I34" s="25">
        <v>0</v>
      </c>
      <c r="J34" s="25">
        <v>10</v>
      </c>
      <c r="K34" s="25">
        <v>0</v>
      </c>
      <c r="L34" s="25">
        <v>3</v>
      </c>
      <c r="M34" s="25">
        <v>0</v>
      </c>
      <c r="N34" s="26">
        <v>1</v>
      </c>
      <c r="P34" s="28"/>
    </row>
    <row r="35" spans="1:14" s="22" customFormat="1" ht="15.75" customHeight="1">
      <c r="A35" s="72">
        <v>41319</v>
      </c>
      <c r="B35" s="67" t="s">
        <v>51</v>
      </c>
      <c r="C35" s="32"/>
      <c r="D35" s="27">
        <f aca="true" t="shared" si="1" ref="D35:D58">E35+F35+G35+H35+I35+J35+K35+L35+M35+N35</f>
        <v>23</v>
      </c>
      <c r="E35" s="25">
        <v>3</v>
      </c>
      <c r="F35" s="25">
        <v>0</v>
      </c>
      <c r="G35" s="25">
        <v>0</v>
      </c>
      <c r="H35" s="25">
        <v>5</v>
      </c>
      <c r="I35" s="25">
        <v>5</v>
      </c>
      <c r="J35" s="25">
        <v>10</v>
      </c>
      <c r="K35" s="25">
        <v>0</v>
      </c>
      <c r="L35" s="25">
        <v>0</v>
      </c>
      <c r="M35" s="25">
        <v>0</v>
      </c>
      <c r="N35" s="26">
        <v>0</v>
      </c>
    </row>
    <row r="36" spans="1:14" s="22" customFormat="1" ht="15.75" customHeight="1">
      <c r="A36" s="72">
        <v>41349</v>
      </c>
      <c r="B36" s="67" t="s">
        <v>38</v>
      </c>
      <c r="C36" s="33"/>
      <c r="D36" s="27">
        <f t="shared" si="1"/>
        <v>50</v>
      </c>
      <c r="E36" s="25">
        <v>0</v>
      </c>
      <c r="F36" s="25">
        <v>3</v>
      </c>
      <c r="G36" s="25">
        <v>12</v>
      </c>
      <c r="H36" s="25">
        <v>0</v>
      </c>
      <c r="I36" s="25">
        <v>8</v>
      </c>
      <c r="J36" s="25">
        <v>5</v>
      </c>
      <c r="K36" s="25">
        <v>0</v>
      </c>
      <c r="L36" s="25">
        <v>8</v>
      </c>
      <c r="M36" s="25">
        <v>5</v>
      </c>
      <c r="N36" s="26">
        <v>9</v>
      </c>
    </row>
    <row r="37" spans="1:16" ht="15.75" customHeight="1">
      <c r="A37" s="72">
        <v>41357</v>
      </c>
      <c r="B37" s="67" t="s">
        <v>52</v>
      </c>
      <c r="C37" s="32"/>
      <c r="D37" s="27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1</v>
      </c>
      <c r="K37" s="25">
        <v>0</v>
      </c>
      <c r="L37" s="25">
        <v>0</v>
      </c>
      <c r="M37" s="25">
        <v>2</v>
      </c>
      <c r="N37" s="26">
        <v>0</v>
      </c>
      <c r="P37" s="28"/>
    </row>
    <row r="38" spans="1:16" ht="15.75" customHeight="1">
      <c r="A38" s="72">
        <v>41359</v>
      </c>
      <c r="B38" s="67" t="s">
        <v>53</v>
      </c>
      <c r="C38" s="32"/>
      <c r="D38" s="27">
        <f t="shared" si="1"/>
        <v>26</v>
      </c>
      <c r="E38" s="25">
        <v>4</v>
      </c>
      <c r="F38" s="25">
        <v>3</v>
      </c>
      <c r="G38" s="25">
        <v>4</v>
      </c>
      <c r="H38" s="25">
        <v>4</v>
      </c>
      <c r="I38" s="25">
        <v>2</v>
      </c>
      <c r="J38" s="25">
        <v>7</v>
      </c>
      <c r="K38" s="25">
        <v>0</v>
      </c>
      <c r="L38" s="25">
        <v>1</v>
      </c>
      <c r="M38" s="25">
        <v>1</v>
      </c>
      <c r="N38" s="26">
        <v>0</v>
      </c>
      <c r="P38" s="28"/>
    </row>
    <row r="39" spans="1:14" s="22" customFormat="1" ht="15.75" customHeight="1">
      <c r="A39" s="72">
        <v>41378</v>
      </c>
      <c r="B39" s="67" t="s">
        <v>13</v>
      </c>
      <c r="C39" s="32"/>
      <c r="D39" s="27">
        <f t="shared" si="1"/>
        <v>5</v>
      </c>
      <c r="E39" s="25">
        <v>2</v>
      </c>
      <c r="F39" s="25">
        <v>0</v>
      </c>
      <c r="G39" s="25">
        <v>0</v>
      </c>
      <c r="H39" s="25">
        <v>0</v>
      </c>
      <c r="I39" s="25">
        <v>0</v>
      </c>
      <c r="J39" s="25">
        <v>2</v>
      </c>
      <c r="K39" s="25">
        <v>0</v>
      </c>
      <c r="L39" s="25">
        <v>0</v>
      </c>
      <c r="M39" s="25">
        <v>0</v>
      </c>
      <c r="N39" s="25">
        <v>1</v>
      </c>
    </row>
    <row r="40" spans="1:14" ht="15.75" customHeight="1">
      <c r="A40" s="72">
        <v>41396</v>
      </c>
      <c r="B40" s="67" t="s">
        <v>39</v>
      </c>
      <c r="C40" s="32"/>
      <c r="D40" s="27">
        <f t="shared" si="1"/>
        <v>79</v>
      </c>
      <c r="E40" s="31">
        <v>7</v>
      </c>
      <c r="F40" s="29">
        <v>0</v>
      </c>
      <c r="G40" s="29">
        <v>2</v>
      </c>
      <c r="H40" s="29">
        <v>5</v>
      </c>
      <c r="I40" s="29">
        <v>7</v>
      </c>
      <c r="J40" s="29">
        <v>3</v>
      </c>
      <c r="K40" s="29">
        <v>5</v>
      </c>
      <c r="L40" s="29">
        <v>0</v>
      </c>
      <c r="M40" s="29">
        <v>30</v>
      </c>
      <c r="N40" s="30">
        <v>20</v>
      </c>
    </row>
    <row r="41" spans="1:14" ht="15.75" customHeight="1">
      <c r="A41" s="72">
        <v>41483</v>
      </c>
      <c r="B41" s="67" t="s">
        <v>54</v>
      </c>
      <c r="C41" s="32"/>
      <c r="D41" s="27">
        <f t="shared" si="1"/>
        <v>4</v>
      </c>
      <c r="E41" s="31">
        <v>4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30">
        <v>0</v>
      </c>
    </row>
    <row r="42" spans="1:16" ht="15.75" customHeight="1">
      <c r="A42" s="72">
        <v>41503</v>
      </c>
      <c r="B42" s="67" t="s">
        <v>40</v>
      </c>
      <c r="C42" s="32"/>
      <c r="D42" s="27">
        <f t="shared" si="1"/>
        <v>170</v>
      </c>
      <c r="E42" s="31">
        <v>25</v>
      </c>
      <c r="F42" s="29">
        <v>15</v>
      </c>
      <c r="G42" s="29">
        <v>18</v>
      </c>
      <c r="H42" s="29">
        <v>10</v>
      </c>
      <c r="I42" s="29">
        <v>20</v>
      </c>
      <c r="J42" s="29">
        <v>29</v>
      </c>
      <c r="K42" s="29">
        <v>8</v>
      </c>
      <c r="L42" s="29">
        <v>15</v>
      </c>
      <c r="M42" s="29">
        <v>30</v>
      </c>
      <c r="N42" s="30">
        <v>0</v>
      </c>
      <c r="P42" s="22"/>
    </row>
    <row r="43" spans="1:14" s="22" customFormat="1" ht="15.75" customHeight="1">
      <c r="A43" s="72">
        <v>41518</v>
      </c>
      <c r="B43" s="67" t="s">
        <v>55</v>
      </c>
      <c r="C43" s="33"/>
      <c r="D43" s="27">
        <f t="shared" si="1"/>
        <v>16</v>
      </c>
      <c r="E43" s="31">
        <v>2</v>
      </c>
      <c r="F43" s="29">
        <v>0</v>
      </c>
      <c r="G43" s="29">
        <v>0</v>
      </c>
      <c r="H43" s="29">
        <v>0</v>
      </c>
      <c r="I43" s="29">
        <v>0</v>
      </c>
      <c r="J43" s="29">
        <v>2</v>
      </c>
      <c r="K43" s="29">
        <v>0</v>
      </c>
      <c r="L43" s="29">
        <v>1</v>
      </c>
      <c r="M43" s="29">
        <v>11</v>
      </c>
      <c r="N43" s="30">
        <v>0</v>
      </c>
    </row>
    <row r="44" spans="1:16" s="22" customFormat="1" ht="15.75" customHeight="1">
      <c r="A44" s="72">
        <v>41524</v>
      </c>
      <c r="B44" s="67" t="s">
        <v>48</v>
      </c>
      <c r="C44" s="36"/>
      <c r="D44" s="27">
        <f t="shared" si="1"/>
        <v>13</v>
      </c>
      <c r="E44" s="25">
        <v>0</v>
      </c>
      <c r="F44" s="25">
        <v>0</v>
      </c>
      <c r="G44" s="25">
        <v>3</v>
      </c>
      <c r="H44" s="25">
        <v>0</v>
      </c>
      <c r="I44" s="25">
        <v>2</v>
      </c>
      <c r="J44" s="25">
        <v>2</v>
      </c>
      <c r="K44" s="25">
        <v>0</v>
      </c>
      <c r="L44" s="25">
        <v>1</v>
      </c>
      <c r="M44" s="25">
        <v>5</v>
      </c>
      <c r="N44" s="26">
        <v>0</v>
      </c>
      <c r="P44" s="28"/>
    </row>
    <row r="45" spans="1:14" s="22" customFormat="1" ht="15.75" customHeight="1">
      <c r="A45" s="72">
        <v>41530</v>
      </c>
      <c r="B45" s="67" t="s">
        <v>14</v>
      </c>
      <c r="C45" s="33"/>
      <c r="D45" s="27">
        <f t="shared" si="1"/>
        <v>13</v>
      </c>
      <c r="E45" s="25">
        <v>3</v>
      </c>
      <c r="F45" s="25">
        <v>0</v>
      </c>
      <c r="G45" s="25">
        <v>0</v>
      </c>
      <c r="H45" s="25">
        <v>0</v>
      </c>
      <c r="I45" s="25">
        <v>0</v>
      </c>
      <c r="J45" s="25">
        <v>5</v>
      </c>
      <c r="K45" s="25">
        <v>0</v>
      </c>
      <c r="L45" s="25">
        <v>0</v>
      </c>
      <c r="M45" s="25">
        <v>0</v>
      </c>
      <c r="N45" s="26">
        <v>5</v>
      </c>
    </row>
    <row r="46" spans="1:14" ht="15.75" customHeight="1">
      <c r="A46" s="72">
        <v>41551</v>
      </c>
      <c r="B46" s="67" t="s">
        <v>56</v>
      </c>
      <c r="C46" s="32"/>
      <c r="D46" s="27">
        <f t="shared" si="1"/>
        <v>93</v>
      </c>
      <c r="E46" s="31">
        <v>12</v>
      </c>
      <c r="F46" s="29">
        <v>7</v>
      </c>
      <c r="G46" s="29">
        <v>14</v>
      </c>
      <c r="H46" s="29">
        <v>6</v>
      </c>
      <c r="I46" s="29">
        <v>2</v>
      </c>
      <c r="J46" s="29">
        <v>8</v>
      </c>
      <c r="K46" s="29">
        <v>4</v>
      </c>
      <c r="L46" s="29">
        <v>20</v>
      </c>
      <c r="M46" s="29">
        <v>20</v>
      </c>
      <c r="N46" s="30">
        <v>0</v>
      </c>
    </row>
    <row r="47" spans="1:14" s="22" customFormat="1" ht="15.75" customHeight="1">
      <c r="A47" s="72">
        <v>41615</v>
      </c>
      <c r="B47" s="67" t="s">
        <v>15</v>
      </c>
      <c r="C47" s="32"/>
      <c r="D47" s="27">
        <f t="shared" si="1"/>
        <v>47</v>
      </c>
      <c r="E47" s="25">
        <v>35</v>
      </c>
      <c r="F47" s="25">
        <v>0</v>
      </c>
      <c r="G47" s="25">
        <v>3</v>
      </c>
      <c r="H47" s="25">
        <v>0</v>
      </c>
      <c r="I47" s="25">
        <v>0</v>
      </c>
      <c r="J47" s="25">
        <v>3</v>
      </c>
      <c r="K47" s="25">
        <v>0</v>
      </c>
      <c r="L47" s="25">
        <v>3</v>
      </c>
      <c r="M47" s="25">
        <v>0</v>
      </c>
      <c r="N47" s="26">
        <v>3</v>
      </c>
    </row>
    <row r="48" spans="1:16" s="22" customFormat="1" ht="15.75" customHeight="1">
      <c r="A48" s="72">
        <v>41660</v>
      </c>
      <c r="B48" s="67" t="s">
        <v>16</v>
      </c>
      <c r="C48" s="32"/>
      <c r="D48" s="27">
        <f t="shared" si="1"/>
        <v>21</v>
      </c>
      <c r="E48" s="25">
        <v>4</v>
      </c>
      <c r="F48" s="25">
        <v>1</v>
      </c>
      <c r="G48" s="25">
        <v>2</v>
      </c>
      <c r="H48" s="25">
        <v>0</v>
      </c>
      <c r="I48" s="25">
        <v>5</v>
      </c>
      <c r="J48" s="25">
        <v>6</v>
      </c>
      <c r="K48" s="25">
        <v>0</v>
      </c>
      <c r="L48" s="25">
        <v>3</v>
      </c>
      <c r="M48" s="25">
        <v>0</v>
      </c>
      <c r="N48" s="26">
        <v>0</v>
      </c>
      <c r="P48"/>
    </row>
    <row r="49" spans="1:14" s="22" customFormat="1" ht="15.75" customHeight="1">
      <c r="A49" s="72">
        <v>41668</v>
      </c>
      <c r="B49" s="68" t="s">
        <v>17</v>
      </c>
      <c r="C49" s="32"/>
      <c r="D49" s="27">
        <f t="shared" si="1"/>
        <v>46</v>
      </c>
      <c r="E49" s="25">
        <v>2</v>
      </c>
      <c r="F49" s="25">
        <v>3</v>
      </c>
      <c r="G49" s="25">
        <v>7</v>
      </c>
      <c r="H49" s="25">
        <v>5</v>
      </c>
      <c r="I49" s="25">
        <v>8</v>
      </c>
      <c r="J49" s="25">
        <v>5</v>
      </c>
      <c r="K49" s="25">
        <v>2</v>
      </c>
      <c r="L49" s="25">
        <v>6</v>
      </c>
      <c r="M49" s="25">
        <v>8</v>
      </c>
      <c r="N49" s="26">
        <v>0</v>
      </c>
    </row>
    <row r="50" spans="1:16" ht="15.75" customHeight="1">
      <c r="A50" s="72">
        <v>41676</v>
      </c>
      <c r="B50" s="68" t="s">
        <v>18</v>
      </c>
      <c r="C50" s="32"/>
      <c r="D50" s="27">
        <f t="shared" si="1"/>
        <v>105</v>
      </c>
      <c r="E50" s="25">
        <v>0</v>
      </c>
      <c r="F50" s="25">
        <v>2</v>
      </c>
      <c r="G50" s="25">
        <v>6</v>
      </c>
      <c r="H50" s="25">
        <v>3</v>
      </c>
      <c r="I50" s="25">
        <v>3</v>
      </c>
      <c r="J50" s="25">
        <v>2</v>
      </c>
      <c r="K50" s="25">
        <v>0</v>
      </c>
      <c r="L50" s="25">
        <v>7</v>
      </c>
      <c r="M50" s="25">
        <v>68</v>
      </c>
      <c r="N50" s="26">
        <v>14</v>
      </c>
      <c r="P50" s="28"/>
    </row>
    <row r="51" spans="1:14" s="22" customFormat="1" ht="15.75" customHeight="1">
      <c r="A51" s="72">
        <v>41770</v>
      </c>
      <c r="B51" s="67" t="s">
        <v>19</v>
      </c>
      <c r="C51" s="32"/>
      <c r="D51" s="27">
        <f t="shared" si="1"/>
        <v>142</v>
      </c>
      <c r="E51" s="25">
        <v>2</v>
      </c>
      <c r="F51" s="25">
        <v>2</v>
      </c>
      <c r="G51" s="25">
        <v>18</v>
      </c>
      <c r="H51" s="25">
        <v>9</v>
      </c>
      <c r="I51" s="25">
        <v>30</v>
      </c>
      <c r="J51" s="25">
        <v>12</v>
      </c>
      <c r="K51" s="25">
        <v>2</v>
      </c>
      <c r="L51" s="25">
        <v>25</v>
      </c>
      <c r="M51" s="25">
        <v>27</v>
      </c>
      <c r="N51" s="26">
        <v>15</v>
      </c>
    </row>
    <row r="52" spans="1:16" ht="15.75" customHeight="1">
      <c r="A52" s="72">
        <v>41791</v>
      </c>
      <c r="B52" s="67" t="s">
        <v>20</v>
      </c>
      <c r="C52" s="32"/>
      <c r="D52" s="27">
        <f t="shared" si="1"/>
        <v>22</v>
      </c>
      <c r="E52" s="25">
        <v>2</v>
      </c>
      <c r="F52" s="25">
        <v>0</v>
      </c>
      <c r="G52" s="25">
        <v>0</v>
      </c>
      <c r="H52" s="25">
        <v>0</v>
      </c>
      <c r="I52" s="25">
        <v>5</v>
      </c>
      <c r="J52" s="25">
        <v>6</v>
      </c>
      <c r="K52" s="25">
        <v>0</v>
      </c>
      <c r="L52" s="25">
        <v>1</v>
      </c>
      <c r="M52" s="25">
        <v>8</v>
      </c>
      <c r="N52" s="26">
        <v>0</v>
      </c>
      <c r="P52" s="28"/>
    </row>
    <row r="53" spans="1:14" ht="15.75" customHeight="1">
      <c r="A53" s="72">
        <v>41799</v>
      </c>
      <c r="B53" s="67" t="s">
        <v>41</v>
      </c>
      <c r="C53" s="32"/>
      <c r="D53" s="27">
        <f t="shared" si="1"/>
        <v>9</v>
      </c>
      <c r="E53" s="31">
        <v>0</v>
      </c>
      <c r="F53" s="29">
        <v>0</v>
      </c>
      <c r="G53" s="29">
        <v>0</v>
      </c>
      <c r="H53" s="29">
        <v>0</v>
      </c>
      <c r="I53" s="29">
        <v>2</v>
      </c>
      <c r="J53" s="29">
        <v>0</v>
      </c>
      <c r="K53" s="29">
        <v>0</v>
      </c>
      <c r="L53" s="29">
        <v>2</v>
      </c>
      <c r="M53" s="29">
        <v>5</v>
      </c>
      <c r="N53" s="30">
        <v>0</v>
      </c>
    </row>
    <row r="54" spans="1:14" s="22" customFormat="1" ht="15.75" customHeight="1">
      <c r="A54" s="72">
        <v>41801</v>
      </c>
      <c r="B54" s="67" t="s">
        <v>21</v>
      </c>
      <c r="C54" s="32"/>
      <c r="D54" s="27">
        <f t="shared" si="1"/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6">
        <v>0</v>
      </c>
    </row>
    <row r="55" spans="1:16" ht="15.75" customHeight="1">
      <c r="A55" s="72">
        <v>41797</v>
      </c>
      <c r="B55" s="67" t="s">
        <v>57</v>
      </c>
      <c r="C55" s="36"/>
      <c r="D55" s="27">
        <f t="shared" si="1"/>
        <v>2</v>
      </c>
      <c r="E55" s="25">
        <v>2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6">
        <v>0</v>
      </c>
      <c r="P55" s="28"/>
    </row>
    <row r="56" spans="1:14" s="22" customFormat="1" ht="15.75" customHeight="1">
      <c r="A56" s="72">
        <v>41807</v>
      </c>
      <c r="B56" s="68" t="s">
        <v>22</v>
      </c>
      <c r="C56" s="36"/>
      <c r="D56" s="27">
        <f t="shared" si="1"/>
        <v>2</v>
      </c>
      <c r="E56" s="25">
        <v>2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6">
        <v>0</v>
      </c>
    </row>
    <row r="57" spans="1:16" s="22" customFormat="1" ht="15.75" customHeight="1">
      <c r="A57" s="72">
        <v>41872</v>
      </c>
      <c r="B57" s="67" t="s">
        <v>23</v>
      </c>
      <c r="C57" s="32"/>
      <c r="D57" s="27">
        <f t="shared" si="1"/>
        <v>75</v>
      </c>
      <c r="E57" s="25">
        <v>0</v>
      </c>
      <c r="F57" s="25">
        <v>0</v>
      </c>
      <c r="G57" s="25">
        <v>0</v>
      </c>
      <c r="H57" s="25">
        <v>0</v>
      </c>
      <c r="I57" s="25">
        <v>21</v>
      </c>
      <c r="J57" s="25">
        <v>9</v>
      </c>
      <c r="K57" s="25">
        <v>2</v>
      </c>
      <c r="L57" s="25">
        <v>12</v>
      </c>
      <c r="M57" s="25">
        <v>26</v>
      </c>
      <c r="N57" s="26">
        <v>5</v>
      </c>
      <c r="P57"/>
    </row>
    <row r="58" spans="1:14" s="22" customFormat="1" ht="15.75" customHeight="1">
      <c r="A58" s="72">
        <v>41885</v>
      </c>
      <c r="B58" s="67" t="s">
        <v>42</v>
      </c>
      <c r="C58" s="32"/>
      <c r="D58" s="27">
        <f t="shared" si="1"/>
        <v>19</v>
      </c>
      <c r="E58" s="31">
        <v>0</v>
      </c>
      <c r="F58" s="29">
        <v>0</v>
      </c>
      <c r="G58" s="29">
        <v>2</v>
      </c>
      <c r="H58" s="29">
        <v>0</v>
      </c>
      <c r="I58" s="29">
        <v>1</v>
      </c>
      <c r="J58" s="29">
        <v>7</v>
      </c>
      <c r="K58" s="29">
        <v>0</v>
      </c>
      <c r="L58" s="29">
        <v>0</v>
      </c>
      <c r="M58" s="29">
        <v>5</v>
      </c>
      <c r="N58" s="30">
        <v>4</v>
      </c>
    </row>
    <row r="59" spans="2:14" ht="6.75" customHeight="1" thickBot="1">
      <c r="B59" s="69"/>
      <c r="C59" s="34"/>
      <c r="D59" s="17"/>
      <c r="E59" s="15"/>
      <c r="F59" s="6"/>
      <c r="G59" s="6"/>
      <c r="H59" s="6"/>
      <c r="I59" s="6"/>
      <c r="J59" s="6"/>
      <c r="K59" s="6"/>
      <c r="L59" s="6"/>
      <c r="M59" s="6"/>
      <c r="N59" s="4"/>
    </row>
    <row r="60" spans="2:4" ht="6.75" customHeight="1">
      <c r="B60" s="1"/>
      <c r="C60" s="1"/>
      <c r="D60" s="18"/>
    </row>
    <row r="61" spans="1:3" ht="12.75" customHeight="1">
      <c r="A61" s="1" t="s">
        <v>46</v>
      </c>
      <c r="B61" s="1"/>
      <c r="C61" s="18"/>
    </row>
    <row r="62" spans="1:3" ht="3" customHeight="1">
      <c r="A62" s="1"/>
      <c r="B62" s="1"/>
      <c r="C62" s="18"/>
    </row>
    <row r="63" spans="1:3" ht="13.5" customHeight="1">
      <c r="A63" s="1" t="s">
        <v>47</v>
      </c>
      <c r="B63" s="1"/>
      <c r="C63" s="18"/>
    </row>
    <row r="64" spans="1:3" ht="5.25" customHeight="1" thickBot="1">
      <c r="A64" s="1"/>
      <c r="B64" s="1"/>
      <c r="C64" s="18"/>
    </row>
    <row r="65" spans="1:14" ht="24.75" customHeight="1" thickBot="1">
      <c r="A65" s="38" t="s">
        <v>58</v>
      </c>
      <c r="B65" s="39"/>
      <c r="C65" s="39"/>
      <c r="D65" s="39"/>
      <c r="E65" s="40"/>
      <c r="F65" s="35"/>
      <c r="G65" s="35"/>
      <c r="H65" s="35"/>
      <c r="I65" s="35"/>
      <c r="J65" s="35"/>
      <c r="L65" s="35"/>
      <c r="M65" s="35"/>
      <c r="N65" s="35"/>
    </row>
    <row r="66" spans="2:4" ht="13.5" customHeight="1">
      <c r="B66" s="2"/>
      <c r="C66" s="2"/>
      <c r="D66" s="19"/>
    </row>
    <row r="67" ht="13.5" customHeight="1">
      <c r="D67" s="20"/>
    </row>
    <row r="68" ht="13.5" customHeight="1">
      <c r="D68" s="20"/>
    </row>
  </sheetData>
  <sheetProtection/>
  <mergeCells count="21">
    <mergeCell ref="A15:N15"/>
    <mergeCell ref="A16:A18"/>
    <mergeCell ref="A65:E65"/>
    <mergeCell ref="A8:N8"/>
    <mergeCell ref="A9:N9"/>
    <mergeCell ref="A10:N10"/>
    <mergeCell ref="A12:N12"/>
    <mergeCell ref="A13:N13"/>
    <mergeCell ref="K17:K18"/>
    <mergeCell ref="M17:M18"/>
    <mergeCell ref="F17:F18"/>
    <mergeCell ref="H17:H18"/>
    <mergeCell ref="J17:J18"/>
    <mergeCell ref="N17:N18"/>
    <mergeCell ref="E16:N16"/>
    <mergeCell ref="D16:D18"/>
    <mergeCell ref="B16:C18"/>
    <mergeCell ref="E17:E18"/>
    <mergeCell ref="G17:G18"/>
    <mergeCell ref="I17:I18"/>
    <mergeCell ref="L17:L18"/>
  </mergeCells>
  <printOptions horizontalCentered="1"/>
  <pageMargins left="0.3937007874015748" right="0.35433070866141736" top="0" bottom="0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GOBERNACION DEL HUILA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GOBERNACION DEL HUILA</dc:creator>
  <cp:keywords/>
  <dc:description/>
  <cp:lastModifiedBy>Sistema de Informacion Regional</cp:lastModifiedBy>
  <cp:lastPrinted>2018-06-14T16:16:45Z</cp:lastPrinted>
  <dcterms:created xsi:type="dcterms:W3CDTF">2004-07-06T22:45:08Z</dcterms:created>
  <dcterms:modified xsi:type="dcterms:W3CDTF">2018-06-14T16:17:00Z</dcterms:modified>
  <cp:category/>
  <cp:version/>
  <cp:contentType/>
  <cp:contentStatus/>
</cp:coreProperties>
</file>