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9\ANUARIO 2018\ECONOMICO\MINERÍ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9" i="1"/>
  <c r="C20" i="1"/>
  <c r="C21" i="1"/>
  <c r="C22" i="1"/>
  <c r="C23" i="1"/>
  <c r="C24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25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17" i="1"/>
  <c r="E15" i="1"/>
  <c r="F15" i="1"/>
  <c r="G15" i="1"/>
  <c r="H15" i="1"/>
  <c r="I15" i="1"/>
  <c r="D15" i="1"/>
  <c r="C15" i="1" l="1"/>
</calcChain>
</file>

<file path=xl/sharedStrings.xml><?xml version="1.0" encoding="utf-8"?>
<sst xmlns="http://schemas.openxmlformats.org/spreadsheetml/2006/main" count="52" uniqueCount="52">
  <si>
    <t>MATERIALES DE CONSTRUCCIÓN</t>
  </si>
  <si>
    <t>MATERIALES CALCAREOS</t>
  </si>
  <si>
    <t>ARCILLAS</t>
  </si>
  <si>
    <t>ROCA FOSFORICA</t>
  </si>
  <si>
    <t>ORO</t>
  </si>
  <si>
    <t xml:space="preserve">OTROS 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</si>
  <si>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</si>
  <si>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</si>
  <si>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</si>
  <si>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</si>
  <si>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</si>
  <si>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</si>
  <si>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</si>
  <si>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</si>
  <si>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</si>
  <si>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</si>
  <si>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</si>
  <si>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Guadalupe</t>
  </si>
  <si>
    <t>Hobo</t>
  </si>
  <si>
    <t>Iquira</t>
  </si>
  <si>
    <t>Isnos</t>
  </si>
  <si>
    <t>La Argentina</t>
  </si>
  <si>
    <t>La Plata</t>
  </si>
  <si>
    <t>Nataga</t>
  </si>
  <si>
    <t>Neiva</t>
  </si>
  <si>
    <t>Oporapa</t>
  </si>
  <si>
    <t>Paicol</t>
  </si>
  <si>
    <t>Palermo</t>
  </si>
  <si>
    <t>Palestina</t>
  </si>
  <si>
    <t>Pitalito</t>
  </si>
  <si>
    <t>Rivera</t>
  </si>
  <si>
    <t>Saaladoblanco</t>
  </si>
  <si>
    <t>San Agustin</t>
  </si>
  <si>
    <t>Santa Maria</t>
  </si>
  <si>
    <t>Suaza</t>
  </si>
  <si>
    <t>Tarqui</t>
  </si>
  <si>
    <t>Tello</t>
  </si>
  <si>
    <t>Teruel</t>
  </si>
  <si>
    <t>Tesalia</t>
  </si>
  <si>
    <t xml:space="preserve">Timana </t>
  </si>
  <si>
    <t>Villavieja</t>
  </si>
  <si>
    <t>Yaguara</t>
  </si>
  <si>
    <t>TOTAL TITULOS MINEROS</t>
  </si>
  <si>
    <t>SISTEMA DE INFORMACION REGIONAL "SIR"</t>
  </si>
  <si>
    <t>GOBERNACION DEL HUILA</t>
  </si>
  <si>
    <t>DEPARTAMENTO DE PLANEACION</t>
  </si>
  <si>
    <t xml:space="preserve">NÚMERO DE TÍTULOS MINEROS POR MINERAL Y MUNICIPIOS EN EL DEPARTAMENTO </t>
  </si>
  <si>
    <t>MUNICIPIOS</t>
  </si>
  <si>
    <t xml:space="preserve"> TOTAL DPTO.</t>
  </si>
  <si>
    <t>CÓDIGO DANE</t>
  </si>
  <si>
    <t>El Pital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</si>
  <si>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Agricultura y Minería Departamental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</si>
</sst>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0" fontId="1" fillId="3" borderId="2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right" vertical="center"/>
    </xf>
    <xf numFmtId="0" fontId="3" fillId="0" borderId="14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0" fillId="0" borderId="16" xfId="0" applyBorder="1"/>
    <xf numFmtId="0" fontId="3" fillId="0" borderId="11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3" borderId="20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857250</xdr:colOff>
      <xdr:row>5</xdr:row>
      <xdr:rowOff>76200</xdr:rowOff>
    </xdr:to>
    <xdr:pic>
      <xdr:nvPicPr>
        <xdr:cNvPr id="2" name="Imagen 2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552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5"/>
  <sheetViews>
    <sheetView showGridLines="0" tabSelected="1" workbookViewId="0">
      <selection activeCell="C58" sqref="C58"/>
    </sheetView>
  </sheetViews>
  <sheetFormatPr baseColWidth="10" defaultRowHeight="15" x14ac:dyDescent="0.25"/>
  <cols>
    <col min="2" max="2" width="15.140625" customWidth="1"/>
    <col min="4" max="4" width="17.7109375" customWidth="1"/>
    <col min="5" max="5" width="12.85546875" customWidth="1"/>
    <col min="7" max="7" width="12.5703125" customWidth="1"/>
    <col min="8" max="8" width="8.85546875" customWidth="1"/>
    <col min="9" max="9" width="9.7109375" customWidth="1"/>
  </cols>
  <sheetData>
    <row r="6" spans="1:9" ht="15.75" thickBot="1" x14ac:dyDescent="0.3"/>
    <row r="7" spans="1:9" x14ac:dyDescent="0.25">
      <c r="A7" s="1" t="s">
        <v>43</v>
      </c>
      <c r="B7" s="2"/>
      <c r="C7" s="2"/>
      <c r="D7" s="2"/>
      <c r="E7" s="2"/>
      <c r="F7" s="2"/>
      <c r="G7" s="2"/>
      <c r="H7" s="2"/>
      <c r="I7" s="3"/>
    </row>
    <row r="8" spans="1:9" x14ac:dyDescent="0.25">
      <c r="A8" s="4" t="s">
        <v>44</v>
      </c>
      <c r="B8" s="5"/>
      <c r="C8" s="5"/>
      <c r="D8" s="5"/>
      <c r="E8" s="5"/>
      <c r="F8" s="5"/>
      <c r="G8" s="5"/>
      <c r="H8" s="5"/>
      <c r="I8" s="6"/>
    </row>
    <row r="9" spans="1:9" ht="15.75" thickBot="1" x14ac:dyDescent="0.3">
      <c r="A9" s="7" t="s">
        <v>45</v>
      </c>
      <c r="B9" s="8"/>
      <c r="C9" s="8"/>
      <c r="D9" s="8"/>
      <c r="E9" s="8"/>
      <c r="F9" s="8"/>
      <c r="G9" s="8"/>
      <c r="H9" s="8"/>
      <c r="I9" s="9"/>
    </row>
    <row r="10" spans="1:9" ht="6" customHeight="1" thickBot="1" x14ac:dyDescent="0.3"/>
    <row r="11" spans="1:9" ht="15.75" thickBot="1" x14ac:dyDescent="0.3">
      <c r="A11" s="10" t="s">
        <v>46</v>
      </c>
      <c r="B11" s="11"/>
      <c r="C11" s="11"/>
      <c r="D11" s="11"/>
      <c r="E11" s="11"/>
      <c r="F11" s="11"/>
      <c r="G11" s="11"/>
      <c r="H11" s="11"/>
      <c r="I11" s="12"/>
    </row>
    <row r="12" spans="1:9" ht="3.75" customHeight="1" thickBot="1" x14ac:dyDescent="0.3">
      <c r="B12" s="13"/>
      <c r="C12" s="13"/>
      <c r="D12" s="13"/>
      <c r="E12" s="13"/>
      <c r="F12" s="13"/>
      <c r="G12" s="13"/>
      <c r="H12" s="13"/>
      <c r="I12" s="13"/>
    </row>
    <row r="13" spans="1:9" ht="15.75" thickBot="1" x14ac:dyDescent="0.3">
      <c r="A13" s="10">
        <v>2018</v>
      </c>
      <c r="B13" s="11"/>
      <c r="C13" s="11"/>
      <c r="D13" s="11"/>
      <c r="E13" s="11"/>
      <c r="F13" s="11"/>
      <c r="G13" s="11"/>
      <c r="H13" s="11"/>
      <c r="I13" s="12"/>
    </row>
    <row r="14" spans="1:9" ht="51" customHeight="1" thickBot="1" x14ac:dyDescent="0.3">
      <c r="A14" s="22" t="s">
        <v>49</v>
      </c>
      <c r="B14" s="15" t="s">
        <v>47</v>
      </c>
      <c r="C14" s="14" t="s">
        <v>42</v>
      </c>
      <c r="D14" s="15" t="s">
        <v>0</v>
      </c>
      <c r="E14" s="15" t="s">
        <v>1</v>
      </c>
      <c r="F14" s="15" t="s">
        <v>2</v>
      </c>
      <c r="G14" s="15" t="s">
        <v>3</v>
      </c>
      <c r="H14" s="15" t="s">
        <v>4</v>
      </c>
      <c r="I14" s="16" t="s">
        <v>5</v>
      </c>
    </row>
    <row r="15" spans="1:9" x14ac:dyDescent="0.25">
      <c r="A15" s="36">
        <v>41</v>
      </c>
      <c r="B15" s="23" t="s">
        <v>48</v>
      </c>
      <c r="C15" s="24">
        <f>SUM(D15:I15)</f>
        <v>282</v>
      </c>
      <c r="D15" s="25">
        <f>SUM(D17:D53)</f>
        <v>168</v>
      </c>
      <c r="E15" s="26">
        <f t="shared" ref="E15:I15" si="0">SUM(E17:E53)</f>
        <v>40</v>
      </c>
      <c r="F15" s="25">
        <f t="shared" si="0"/>
        <v>16</v>
      </c>
      <c r="G15" s="26">
        <f t="shared" si="0"/>
        <v>9</v>
      </c>
      <c r="H15" s="25">
        <f t="shared" si="0"/>
        <v>35</v>
      </c>
      <c r="I15" s="27">
        <f t="shared" si="0"/>
        <v>14</v>
      </c>
    </row>
    <row r="16" spans="1:9" ht="3.75" customHeight="1" x14ac:dyDescent="0.25">
      <c r="A16" s="28"/>
      <c r="B16" s="19"/>
      <c r="C16" s="17"/>
      <c r="D16" s="18"/>
      <c r="E16" s="17"/>
      <c r="F16" s="18"/>
      <c r="G16" s="17"/>
      <c r="H16" s="18"/>
      <c r="I16" s="29"/>
    </row>
    <row r="17" spans="1:9" x14ac:dyDescent="0.25">
      <c r="A17" s="34">
        <v>41006</v>
      </c>
      <c r="B17" s="20" t="s">
        <v>6</v>
      </c>
      <c r="C17" s="21">
        <f>SUM(D17:I17)</f>
        <v>10</v>
      </c>
      <c r="D17" s="21">
        <v>9</v>
      </c>
      <c r="E17" s="21"/>
      <c r="F17" s="21"/>
      <c r="G17" s="21"/>
      <c r="H17" s="21"/>
      <c r="I17" s="30">
        <v>1</v>
      </c>
    </row>
    <row r="18" spans="1:9" x14ac:dyDescent="0.25">
      <c r="A18" s="34">
        <v>41013</v>
      </c>
      <c r="B18" s="20" t="s">
        <v>7</v>
      </c>
      <c r="C18" s="21">
        <f>SUM(D18:I18)</f>
        <v>3</v>
      </c>
      <c r="D18" s="21">
        <v>2</v>
      </c>
      <c r="E18" s="21"/>
      <c r="F18" s="21"/>
      <c r="G18" s="21"/>
      <c r="H18" s="21">
        <v>1</v>
      </c>
      <c r="I18" s="30"/>
    </row>
    <row r="19" spans="1:9" x14ac:dyDescent="0.25">
      <c r="A19" s="34">
        <v>41016</v>
      </c>
      <c r="B19" s="20" t="s">
        <v>8</v>
      </c>
      <c r="C19" s="21">
        <f>SUM(D19:I19)</f>
        <v>10</v>
      </c>
      <c r="D19" s="21">
        <v>1</v>
      </c>
      <c r="E19" s="21"/>
      <c r="F19" s="21">
        <v>1</v>
      </c>
      <c r="G19" s="21">
        <v>2</v>
      </c>
      <c r="H19" s="21">
        <v>1</v>
      </c>
      <c r="I19" s="30">
        <v>5</v>
      </c>
    </row>
    <row r="20" spans="1:9" x14ac:dyDescent="0.25">
      <c r="A20" s="34">
        <v>41020</v>
      </c>
      <c r="B20" s="20" t="s">
        <v>9</v>
      </c>
      <c r="C20" s="21">
        <f>SUM(D20:I20)</f>
        <v>4</v>
      </c>
      <c r="D20" s="21">
        <v>4</v>
      </c>
      <c r="E20" s="21"/>
      <c r="F20" s="21"/>
      <c r="G20" s="21"/>
      <c r="H20" s="21"/>
      <c r="I20" s="30"/>
    </row>
    <row r="21" spans="1:9" x14ac:dyDescent="0.25">
      <c r="A21" s="34">
        <v>41026</v>
      </c>
      <c r="B21" s="20" t="s">
        <v>10</v>
      </c>
      <c r="C21" s="21">
        <f>SUM(D21:I21)</f>
        <v>1</v>
      </c>
      <c r="D21" s="21">
        <v>1</v>
      </c>
      <c r="E21" s="21"/>
      <c r="F21" s="21"/>
      <c r="G21" s="21"/>
      <c r="H21" s="21"/>
      <c r="I21" s="30"/>
    </row>
    <row r="22" spans="1:9" x14ac:dyDescent="0.25">
      <c r="A22" s="34">
        <v>41078</v>
      </c>
      <c r="B22" s="20" t="s">
        <v>11</v>
      </c>
      <c r="C22" s="21">
        <f>SUM(D22:I22)</f>
        <v>7</v>
      </c>
      <c r="D22" s="21">
        <v>5</v>
      </c>
      <c r="E22" s="21"/>
      <c r="F22" s="21">
        <v>2</v>
      </c>
      <c r="G22" s="21"/>
      <c r="H22" s="21"/>
      <c r="I22" s="30"/>
    </row>
    <row r="23" spans="1:9" x14ac:dyDescent="0.25">
      <c r="A23" s="34">
        <v>41132</v>
      </c>
      <c r="B23" s="20" t="s">
        <v>12</v>
      </c>
      <c r="C23" s="21">
        <f>SUM(D23:I23)</f>
        <v>4</v>
      </c>
      <c r="D23" s="21">
        <v>1</v>
      </c>
      <c r="E23" s="21"/>
      <c r="F23" s="21">
        <v>1</v>
      </c>
      <c r="G23" s="21"/>
      <c r="H23" s="21">
        <v>2</v>
      </c>
      <c r="I23" s="30"/>
    </row>
    <row r="24" spans="1:9" x14ac:dyDescent="0.25">
      <c r="A24" s="34">
        <v>41206</v>
      </c>
      <c r="B24" s="20" t="s">
        <v>13</v>
      </c>
      <c r="C24" s="21">
        <f>SUM(D24:I24)</f>
        <v>2</v>
      </c>
      <c r="D24" s="21">
        <v>2</v>
      </c>
      <c r="E24" s="21"/>
      <c r="F24" s="21"/>
      <c r="G24" s="21"/>
      <c r="H24" s="21"/>
      <c r="I24" s="30"/>
    </row>
    <row r="25" spans="1:9" x14ac:dyDescent="0.25">
      <c r="A25" s="34">
        <v>41548</v>
      </c>
      <c r="B25" s="20" t="s">
        <v>50</v>
      </c>
      <c r="C25" s="21">
        <f>SUM(D25:I25)</f>
        <v>3</v>
      </c>
      <c r="D25" s="21">
        <v>3</v>
      </c>
      <c r="E25" s="21"/>
      <c r="F25" s="21"/>
      <c r="G25" s="21"/>
      <c r="H25" s="21"/>
      <c r="I25" s="30"/>
    </row>
    <row r="26" spans="1:9" x14ac:dyDescent="0.25">
      <c r="A26" s="34">
        <v>41244</v>
      </c>
      <c r="B26" s="20" t="s">
        <v>14</v>
      </c>
      <c r="C26" s="21">
        <f>SUM(D26:I26)</f>
        <v>5</v>
      </c>
      <c r="D26" s="21">
        <v>5</v>
      </c>
      <c r="E26" s="21"/>
      <c r="F26" s="21"/>
      <c r="G26" s="21"/>
      <c r="H26" s="21"/>
      <c r="I26" s="30"/>
    </row>
    <row r="27" spans="1:9" x14ac:dyDescent="0.25">
      <c r="A27" s="34">
        <v>41298</v>
      </c>
      <c r="B27" s="20" t="s">
        <v>15</v>
      </c>
      <c r="C27" s="21">
        <f>SUM(D27:I27)</f>
        <v>12</v>
      </c>
      <c r="D27" s="21">
        <v>10</v>
      </c>
      <c r="E27" s="21"/>
      <c r="F27" s="21"/>
      <c r="G27" s="21"/>
      <c r="H27" s="21">
        <v>1</v>
      </c>
      <c r="I27" s="30">
        <v>1</v>
      </c>
    </row>
    <row r="28" spans="1:9" x14ac:dyDescent="0.25">
      <c r="A28" s="34">
        <v>41306</v>
      </c>
      <c r="B28" s="20" t="s">
        <v>16</v>
      </c>
      <c r="C28" s="21">
        <f>SUM(D28:I28)</f>
        <v>12</v>
      </c>
      <c r="D28" s="21">
        <v>11</v>
      </c>
      <c r="E28" s="21"/>
      <c r="F28" s="21"/>
      <c r="G28" s="21"/>
      <c r="H28" s="21">
        <v>1</v>
      </c>
      <c r="I28" s="30"/>
    </row>
    <row r="29" spans="1:9" x14ac:dyDescent="0.25">
      <c r="A29" s="34">
        <v>41319</v>
      </c>
      <c r="B29" s="20" t="s">
        <v>17</v>
      </c>
      <c r="C29" s="21">
        <f>SUM(D29:I29)</f>
        <v>5</v>
      </c>
      <c r="D29" s="21">
        <v>5</v>
      </c>
      <c r="E29" s="21"/>
      <c r="F29" s="21"/>
      <c r="G29" s="21"/>
      <c r="H29" s="21"/>
      <c r="I29" s="30"/>
    </row>
    <row r="30" spans="1:9" x14ac:dyDescent="0.25">
      <c r="A30" s="34">
        <v>41349</v>
      </c>
      <c r="B30" s="20" t="s">
        <v>18</v>
      </c>
      <c r="C30" s="21">
        <f>SUM(D30:I30)</f>
        <v>7</v>
      </c>
      <c r="D30" s="21">
        <v>6</v>
      </c>
      <c r="E30" s="21"/>
      <c r="F30" s="21">
        <v>1</v>
      </c>
      <c r="G30" s="21"/>
      <c r="H30" s="21"/>
      <c r="I30" s="30"/>
    </row>
    <row r="31" spans="1:9" x14ac:dyDescent="0.25">
      <c r="A31" s="34">
        <v>41357</v>
      </c>
      <c r="B31" s="20" t="s">
        <v>19</v>
      </c>
      <c r="C31" s="21">
        <f>SUM(D31:I31)</f>
        <v>3</v>
      </c>
      <c r="D31" s="21"/>
      <c r="E31" s="21"/>
      <c r="F31" s="21"/>
      <c r="G31" s="21"/>
      <c r="H31" s="21">
        <v>3</v>
      </c>
      <c r="I31" s="30"/>
    </row>
    <row r="32" spans="1:9" x14ac:dyDescent="0.25">
      <c r="A32" s="34">
        <v>41359</v>
      </c>
      <c r="B32" s="20" t="s">
        <v>20</v>
      </c>
      <c r="C32" s="21">
        <f>SUM(D32:I32)</f>
        <v>8</v>
      </c>
      <c r="D32" s="21">
        <v>6</v>
      </c>
      <c r="E32" s="21">
        <v>2</v>
      </c>
      <c r="F32" s="21"/>
      <c r="G32" s="21"/>
      <c r="H32" s="21"/>
      <c r="I32" s="30"/>
    </row>
    <row r="33" spans="1:9" x14ac:dyDescent="0.25">
      <c r="A33" s="34">
        <v>41378</v>
      </c>
      <c r="B33" s="20" t="s">
        <v>21</v>
      </c>
      <c r="C33" s="21">
        <f>SUM(D33:I33)</f>
        <v>2</v>
      </c>
      <c r="D33" s="21">
        <v>2</v>
      </c>
      <c r="E33" s="21"/>
      <c r="F33" s="21"/>
      <c r="G33" s="21"/>
      <c r="H33" s="21"/>
      <c r="I33" s="30"/>
    </row>
    <row r="34" spans="1:9" x14ac:dyDescent="0.25">
      <c r="A34" s="34">
        <v>41396</v>
      </c>
      <c r="B34" s="20" t="s">
        <v>22</v>
      </c>
      <c r="C34" s="21">
        <f>SUM(D34:I34)</f>
        <v>12</v>
      </c>
      <c r="D34" s="21">
        <v>9</v>
      </c>
      <c r="E34" s="21"/>
      <c r="F34" s="21">
        <v>1</v>
      </c>
      <c r="G34" s="21"/>
      <c r="H34" s="21"/>
      <c r="I34" s="30">
        <v>2</v>
      </c>
    </row>
    <row r="35" spans="1:9" x14ac:dyDescent="0.25">
      <c r="A35" s="34">
        <v>41483</v>
      </c>
      <c r="B35" s="20" t="s">
        <v>23</v>
      </c>
      <c r="C35" s="21">
        <f>SUM(D35:I35)</f>
        <v>4</v>
      </c>
      <c r="D35" s="21"/>
      <c r="E35" s="21">
        <v>1</v>
      </c>
      <c r="F35" s="21"/>
      <c r="G35" s="21"/>
      <c r="H35" s="21">
        <v>1</v>
      </c>
      <c r="I35" s="30">
        <v>2</v>
      </c>
    </row>
    <row r="36" spans="1:9" x14ac:dyDescent="0.25">
      <c r="A36" s="34">
        <v>41001</v>
      </c>
      <c r="B36" s="20" t="s">
        <v>24</v>
      </c>
      <c r="C36" s="21">
        <f>SUM(D36:I36)</f>
        <v>38</v>
      </c>
      <c r="D36" s="21">
        <v>19</v>
      </c>
      <c r="E36" s="21">
        <v>4</v>
      </c>
      <c r="F36" s="21">
        <v>3</v>
      </c>
      <c r="G36" s="21"/>
      <c r="H36" s="21">
        <v>11</v>
      </c>
      <c r="I36" s="30">
        <v>1</v>
      </c>
    </row>
    <row r="37" spans="1:9" x14ac:dyDescent="0.25">
      <c r="A37" s="34">
        <v>41503</v>
      </c>
      <c r="B37" s="20" t="s">
        <v>25</v>
      </c>
      <c r="C37" s="21">
        <f>SUM(D37:I37)</f>
        <v>3</v>
      </c>
      <c r="D37" s="21">
        <v>3</v>
      </c>
      <c r="E37" s="21"/>
      <c r="F37" s="21"/>
      <c r="G37" s="21"/>
      <c r="H37" s="21"/>
      <c r="I37" s="30"/>
    </row>
    <row r="38" spans="1:9" x14ac:dyDescent="0.25">
      <c r="A38" s="34">
        <v>41518</v>
      </c>
      <c r="B38" s="20" t="s">
        <v>26</v>
      </c>
      <c r="C38" s="21">
        <f>SUM(D38:I38)</f>
        <v>7</v>
      </c>
      <c r="D38" s="21">
        <v>6</v>
      </c>
      <c r="E38" s="21"/>
      <c r="F38" s="21"/>
      <c r="G38" s="21"/>
      <c r="H38" s="21"/>
      <c r="I38" s="30">
        <v>1</v>
      </c>
    </row>
    <row r="39" spans="1:9" x14ac:dyDescent="0.25">
      <c r="A39" s="34">
        <v>41524</v>
      </c>
      <c r="B39" s="20" t="s">
        <v>27</v>
      </c>
      <c r="C39" s="21">
        <f>SUM(D39:I39)</f>
        <v>31</v>
      </c>
      <c r="D39" s="21">
        <v>8</v>
      </c>
      <c r="E39" s="21">
        <v>17</v>
      </c>
      <c r="F39" s="21">
        <v>2</v>
      </c>
      <c r="G39" s="21"/>
      <c r="H39" s="21">
        <v>4</v>
      </c>
      <c r="I39" s="30"/>
    </row>
    <row r="40" spans="1:9" x14ac:dyDescent="0.25">
      <c r="A40" s="34">
        <v>41530</v>
      </c>
      <c r="B40" s="20" t="s">
        <v>28</v>
      </c>
      <c r="C40" s="21">
        <f>SUM(D40:I40)</f>
        <v>1</v>
      </c>
      <c r="D40" s="21">
        <v>1</v>
      </c>
      <c r="E40" s="21"/>
      <c r="F40" s="21"/>
      <c r="G40" s="21"/>
      <c r="H40" s="21"/>
      <c r="I40" s="30"/>
    </row>
    <row r="41" spans="1:9" x14ac:dyDescent="0.25">
      <c r="A41" s="34">
        <v>41551</v>
      </c>
      <c r="B41" s="20" t="s">
        <v>29</v>
      </c>
      <c r="C41" s="21">
        <f>SUM(D41:I41)</f>
        <v>28</v>
      </c>
      <c r="D41" s="21">
        <v>21</v>
      </c>
      <c r="E41" s="21"/>
      <c r="F41" s="21">
        <v>5</v>
      </c>
      <c r="G41" s="21"/>
      <c r="H41" s="21">
        <v>2</v>
      </c>
      <c r="I41" s="30"/>
    </row>
    <row r="42" spans="1:9" x14ac:dyDescent="0.25">
      <c r="A42" s="34">
        <v>41615</v>
      </c>
      <c r="B42" s="20" t="s">
        <v>30</v>
      </c>
      <c r="C42" s="21">
        <f>SUM(D42:I42)</f>
        <v>10</v>
      </c>
      <c r="D42" s="21">
        <v>9</v>
      </c>
      <c r="E42" s="21"/>
      <c r="F42" s="21"/>
      <c r="G42" s="21"/>
      <c r="H42" s="21">
        <v>1</v>
      </c>
      <c r="I42" s="30"/>
    </row>
    <row r="43" spans="1:9" x14ac:dyDescent="0.25">
      <c r="A43" s="34">
        <v>41660</v>
      </c>
      <c r="B43" s="20" t="s">
        <v>31</v>
      </c>
      <c r="C43" s="21">
        <f>SUM(D43:I43)</f>
        <v>2</v>
      </c>
      <c r="D43" s="21">
        <v>2</v>
      </c>
      <c r="E43" s="21"/>
      <c r="F43" s="21"/>
      <c r="G43" s="21"/>
      <c r="H43" s="21"/>
      <c r="I43" s="30"/>
    </row>
    <row r="44" spans="1:9" x14ac:dyDescent="0.25">
      <c r="A44" s="34">
        <v>41668</v>
      </c>
      <c r="B44" s="20" t="s">
        <v>32</v>
      </c>
      <c r="C44" s="21">
        <f>SUM(D44:I44)</f>
        <v>4</v>
      </c>
      <c r="D44" s="21">
        <v>1</v>
      </c>
      <c r="E44" s="21">
        <v>1</v>
      </c>
      <c r="F44" s="21"/>
      <c r="G44" s="21"/>
      <c r="H44" s="21">
        <v>2</v>
      </c>
      <c r="I44" s="30"/>
    </row>
    <row r="45" spans="1:9" x14ac:dyDescent="0.25">
      <c r="A45" s="34">
        <v>41676</v>
      </c>
      <c r="B45" s="20" t="s">
        <v>33</v>
      </c>
      <c r="C45" s="21">
        <f>SUM(D45:I45)</f>
        <v>7</v>
      </c>
      <c r="D45" s="21"/>
      <c r="E45" s="21">
        <v>7</v>
      </c>
      <c r="F45" s="21"/>
      <c r="G45" s="21"/>
      <c r="H45" s="21"/>
      <c r="I45" s="30"/>
    </row>
    <row r="46" spans="1:9" x14ac:dyDescent="0.25">
      <c r="A46" s="34">
        <v>41770</v>
      </c>
      <c r="B46" s="20" t="s">
        <v>34</v>
      </c>
      <c r="C46" s="21">
        <f>SUM(D46:I46)</f>
        <v>1</v>
      </c>
      <c r="D46" s="21">
        <v>1</v>
      </c>
      <c r="E46" s="21"/>
      <c r="F46" s="21"/>
      <c r="G46" s="21"/>
      <c r="H46" s="21"/>
      <c r="I46" s="30"/>
    </row>
    <row r="47" spans="1:9" x14ac:dyDescent="0.25">
      <c r="A47" s="34">
        <v>41791</v>
      </c>
      <c r="B47" s="20" t="s">
        <v>35</v>
      </c>
      <c r="C47" s="21">
        <f>SUM(D47:I47)</f>
        <v>1</v>
      </c>
      <c r="D47" s="21"/>
      <c r="E47" s="21"/>
      <c r="F47" s="21"/>
      <c r="G47" s="21"/>
      <c r="H47" s="21">
        <v>1</v>
      </c>
      <c r="I47" s="30"/>
    </row>
    <row r="48" spans="1:9" x14ac:dyDescent="0.25">
      <c r="A48" s="34">
        <v>41799</v>
      </c>
      <c r="B48" s="20" t="s">
        <v>36</v>
      </c>
      <c r="C48" s="21">
        <f>SUM(D48:I48)</f>
        <v>3</v>
      </c>
      <c r="D48" s="21">
        <v>3</v>
      </c>
      <c r="E48" s="21"/>
      <c r="F48" s="21"/>
      <c r="G48" s="21"/>
      <c r="H48" s="21"/>
      <c r="I48" s="30"/>
    </row>
    <row r="49" spans="1:9" x14ac:dyDescent="0.25">
      <c r="A49" s="34">
        <v>41801</v>
      </c>
      <c r="B49" s="20" t="s">
        <v>37</v>
      </c>
      <c r="C49" s="21">
        <f>SUM(D49:I49)</f>
        <v>8</v>
      </c>
      <c r="D49" s="21"/>
      <c r="E49" s="21">
        <v>8</v>
      </c>
      <c r="F49" s="21"/>
      <c r="G49" s="21"/>
      <c r="H49" s="21"/>
      <c r="I49" s="30"/>
    </row>
    <row r="50" spans="1:9" x14ac:dyDescent="0.25">
      <c r="A50" s="34">
        <v>41797</v>
      </c>
      <c r="B50" s="20" t="s">
        <v>38</v>
      </c>
      <c r="C50" s="21">
        <f>SUM(D50:I50)</f>
        <v>13</v>
      </c>
      <c r="D50" s="21">
        <v>8</v>
      </c>
      <c r="E50" s="21"/>
      <c r="F50" s="21"/>
      <c r="G50" s="21">
        <v>3</v>
      </c>
      <c r="H50" s="21">
        <v>1</v>
      </c>
      <c r="I50" s="30">
        <v>1</v>
      </c>
    </row>
    <row r="51" spans="1:9" x14ac:dyDescent="0.25">
      <c r="A51" s="34">
        <v>41807</v>
      </c>
      <c r="B51" s="20" t="s">
        <v>39</v>
      </c>
      <c r="C51" s="21">
        <f>SUM(D51:I51)</f>
        <v>3</v>
      </c>
      <c r="D51" s="21">
        <v>3</v>
      </c>
      <c r="E51" s="21"/>
      <c r="F51" s="21"/>
      <c r="G51" s="21"/>
      <c r="H51" s="21"/>
      <c r="I51" s="30"/>
    </row>
    <row r="52" spans="1:9" x14ac:dyDescent="0.25">
      <c r="A52" s="34">
        <v>41872</v>
      </c>
      <c r="B52" s="20" t="s">
        <v>40</v>
      </c>
      <c r="C52" s="21">
        <f>SUM(D52:I52)</f>
        <v>2</v>
      </c>
      <c r="D52" s="21"/>
      <c r="E52" s="21"/>
      <c r="F52" s="21"/>
      <c r="G52" s="21"/>
      <c r="H52" s="21">
        <v>2</v>
      </c>
      <c r="I52" s="30"/>
    </row>
    <row r="53" spans="1:9" ht="15.75" thickBot="1" x14ac:dyDescent="0.3">
      <c r="A53" s="35">
        <v>41885</v>
      </c>
      <c r="B53" s="31" t="s">
        <v>41</v>
      </c>
      <c r="C53" s="32">
        <f>SUM(D53:I53)</f>
        <v>6</v>
      </c>
      <c r="D53" s="32">
        <v>1</v>
      </c>
      <c r="E53" s="32"/>
      <c r="F53" s="32"/>
      <c r="G53" s="32">
        <v>4</v>
      </c>
      <c r="H53" s="32">
        <v>1</v>
      </c>
      <c r="I53" s="33"/>
    </row>
    <row r="54" spans="1:9" ht="15.75" thickBot="1" x14ac:dyDescent="0.3"/>
    <row r="55" spans="1:9" ht="22.5" customHeight="1" thickBot="1" x14ac:dyDescent="0.3">
      <c r="A55" s="37" t="s">
        <v>51</v>
      </c>
      <c r="B55" s="38"/>
      <c r="C55" s="38"/>
      <c r="D55" s="38"/>
      <c r="E55" s="39"/>
    </row>
  </sheetData>
  <sortState ref="B17:I53">
    <sortCondition ref="B17"/>
  </sortState>
  <mergeCells count="6">
    <mergeCell ref="A55:E55"/>
    <mergeCell ref="A7:I7"/>
    <mergeCell ref="A8:I8"/>
    <mergeCell ref="A9:I9"/>
    <mergeCell ref="A11:I11"/>
    <mergeCell ref="A13:I13"/>
  </mergeCells>
  <printOptions horizontalCentered="1"/>
  <pageMargins left="0.31496062992125984" right="0.31496062992125984" top="0.35433070866141736" bottom="0.15748031496062992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2019-09-10T21:31:24Z</dcterms:created>
  <dcterms:modified xsi:type="dcterms:W3CDTF">2019-09-10T21:45:20Z</dcterms:modified>
</cp:coreProperties>
</file>