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<sst xmlns="http://schemas.openxmlformats.org/spreadsheetml/2006/main" count="59" uniqueCount="59">
  <si>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MUNICIPIOS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</si>
  <si>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</si>
  <si>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</si>
  <si>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</si>
  <si>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</si>
  <si>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</si>
  <si>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</si>
  <si>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</si>
  <si>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</si>
  <si>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</si>
  <si>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</si>
  <si>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</si>
  <si>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</si>
  <si>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</si>
  <si>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</si>
  <si>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</si>
  <si>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</si>
  <si>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</si>
  <si>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</si>
  <si>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</si>
  <si>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</si>
  <si>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</si>
  <si>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</si>
  <si>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</si>
  <si>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</si>
  <si>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</si>
  <si>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</si>
  <si>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</si>
  <si>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</si>
  <si>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</si>
  <si>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</si>
  <si>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San Agustín</t>
  </si>
  <si>
    <t>Villavieja</t>
  </si>
  <si>
    <t>Yaguará</t>
  </si>
  <si>
    <t>POR MUNICIPIOS EN EL DEPARTAMENTO</t>
  </si>
  <si>
    <t>AREA (Hás)</t>
  </si>
  <si>
    <t>NUEVAS</t>
  </si>
  <si>
    <t>RENOVADAS</t>
  </si>
  <si>
    <t>COSECHADA</t>
  </si>
  <si>
    <t>ESTABLECIMIENTO</t>
  </si>
  <si>
    <t>SOSTENIMIENTO</t>
  </si>
  <si>
    <t>Santa Maria</t>
  </si>
  <si>
    <t>SISTEMA DE INFORMACION REGIONAL "SIR"</t>
  </si>
  <si>
    <t>GOBERNACION DEL HUILA</t>
  </si>
  <si>
    <t>DEPARTAMENTO ADMINISTRATIVO DE PLANEACION</t>
  </si>
  <si>
    <t>PRECIO PROMEDIO AL PRODUCTOR Y COSTOS PROMEDIO DE ESTABLECIMIENTO Y SOSTENIMIENTO</t>
  </si>
  <si>
    <t>TOTAL DPTO.</t>
  </si>
  <si>
    <t>AGRICULTURA</t>
  </si>
  <si>
    <t>AREA CAFETERA PLANTADA, NUEVA, RENOVADA, COSECHADA, PRODUCCION, RENDIMIENTO,</t>
  </si>
  <si>
    <t>TOTAL PLANTADA</t>
  </si>
  <si>
    <t>PRODUCCION (Ton)</t>
  </si>
  <si>
    <t>RENDIMIENTO (Ton/Ha)</t>
  </si>
  <si>
    <t xml:space="preserve">PRECIO PROMEDIO PRODUCTOR ($/Ton) </t>
  </si>
  <si>
    <t>COSTOS PROMEDIO                                ($/Ha)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</si>
  <si>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</si>
  <si>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Elías</t>
  </si>
  <si>
    <t>Hobo</t>
  </si>
  <si>
    <t>CODIGO DANE</t>
  </si>
  <si>
    <t>El Pital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</si>
</sst>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"/>
    <numFmt numFmtId="193" formatCode="_(* #,##0.0_);_(* \(#,##0.0\);_(* &quot;-&quot;??_);_(@_)"/>
    <numFmt numFmtId="194" formatCode="#,##0.0_);\(#,##0.0\)"/>
    <numFmt numFmtId="195" formatCode="#,##0.0;[Red]#,##0.0"/>
    <numFmt numFmtId="196" formatCode="#,##0.00;[Red]#,##0.00"/>
    <numFmt numFmtId="197" formatCode="#,##0;[Red]#,##0"/>
    <numFmt numFmtId="198" formatCode="_(* #,##0.000_);_(* \(#,##0.000\);_(* &quot;-&quot;??_);_(@_)"/>
    <numFmt numFmtId="199" formatCode="0_);\(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9" fontId="1" fillId="35" borderId="22" xfId="0" applyNumberFormat="1" applyFont="1" applyFill="1" applyBorder="1" applyAlignment="1">
      <alignment horizontal="center" vertical="center"/>
    </xf>
    <xf numFmtId="199" fontId="1" fillId="35" borderId="23" xfId="0" applyNumberFormat="1" applyFont="1" applyFill="1" applyBorder="1" applyAlignment="1">
      <alignment horizontal="center" vertical="center"/>
    </xf>
    <xf numFmtId="199" fontId="1" fillId="35" borderId="24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64"/>
  <sheetViews>
    <sheetView showGridLines="0" tabSelected="1" zoomScalePageLayoutView="0" workbookViewId="0" topLeftCell="A7">
      <selection activeCell="H66" sqref="H66"/>
    </sheetView>
  </sheetViews>
  <sheetFormatPr defaultColWidth="11.421875" defaultRowHeight="12.75"/>
  <cols>
    <col min="2" max="2" width="14.140625" style="0" customWidth="1"/>
    <col min="3" max="6" width="13.00390625" style="0" customWidth="1"/>
    <col min="7" max="9" width="13.8515625" style="0" customWidth="1"/>
    <col min="10" max="11" width="17.140625" style="0" customWidth="1"/>
  </cols>
  <sheetData>
    <row r="7" ht="13.5" thickBot="1"/>
    <row r="8" spans="1:11" ht="15.75" customHeight="1">
      <c r="A8" s="61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12.75">
      <c r="A9" s="64" t="s">
        <v>43</v>
      </c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1" ht="13.5" thickBot="1">
      <c r="A10" s="67" t="s">
        <v>44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2:4" ht="3.75" customHeight="1" thickBot="1">
      <c r="B11" s="1"/>
      <c r="C11" s="1"/>
      <c r="D11" s="1"/>
    </row>
    <row r="12" spans="1:11" ht="15" customHeight="1">
      <c r="A12" s="61" t="s">
        <v>47</v>
      </c>
      <c r="B12" s="62"/>
      <c r="C12" s="62"/>
      <c r="D12" s="62"/>
      <c r="E12" s="62"/>
      <c r="F12" s="62"/>
      <c r="G12" s="62"/>
      <c r="H12" s="62"/>
      <c r="I12" s="62"/>
      <c r="J12" s="62"/>
      <c r="K12" s="63"/>
    </row>
    <row r="13" spans="1:11" ht="12.75">
      <c r="A13" s="64" t="s">
        <v>48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2.75">
      <c r="A14" s="64" t="s">
        <v>45</v>
      </c>
      <c r="B14" s="65"/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13.5" thickBot="1">
      <c r="A15" s="67" t="s">
        <v>34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</row>
    <row r="16" spans="2:4" s="3" customFormat="1" ht="5.25" customHeight="1" thickBot="1">
      <c r="B16" s="4"/>
      <c r="C16" s="2"/>
      <c r="D16" s="2"/>
    </row>
    <row r="17" spans="1:11" s="3" customFormat="1" ht="20.25" customHeight="1" thickBot="1">
      <c r="A17" s="52">
        <v>2017</v>
      </c>
      <c r="B17" s="53"/>
      <c r="C17" s="53"/>
      <c r="D17" s="53"/>
      <c r="E17" s="53"/>
      <c r="F17" s="53"/>
      <c r="G17" s="53"/>
      <c r="H17" s="53"/>
      <c r="I17" s="53"/>
      <c r="J17" s="53"/>
      <c r="K17" s="54"/>
    </row>
    <row r="18" spans="2:4" s="3" customFormat="1" ht="6.75" customHeight="1" thickBot="1">
      <c r="B18" s="5"/>
      <c r="C18" s="2"/>
      <c r="D18" s="2"/>
    </row>
    <row r="19" spans="1:11" ht="16.5" customHeight="1" thickBot="1">
      <c r="A19" s="58" t="s">
        <v>57</v>
      </c>
      <c r="B19" s="39" t="s">
        <v>0</v>
      </c>
      <c r="C19" s="42" t="s">
        <v>35</v>
      </c>
      <c r="D19" s="43"/>
      <c r="E19" s="43"/>
      <c r="F19" s="44"/>
      <c r="G19" s="45" t="s">
        <v>50</v>
      </c>
      <c r="H19" s="45" t="s">
        <v>51</v>
      </c>
      <c r="I19" s="45" t="s">
        <v>52</v>
      </c>
      <c r="J19" s="48" t="s">
        <v>53</v>
      </c>
      <c r="K19" s="49"/>
    </row>
    <row r="20" spans="1:11" ht="12.75" customHeight="1" thickBot="1">
      <c r="A20" s="59"/>
      <c r="B20" s="40"/>
      <c r="C20" s="45" t="s">
        <v>49</v>
      </c>
      <c r="D20" s="45" t="s">
        <v>36</v>
      </c>
      <c r="E20" s="45" t="s">
        <v>37</v>
      </c>
      <c r="F20" s="45" t="s">
        <v>38</v>
      </c>
      <c r="G20" s="46"/>
      <c r="H20" s="46"/>
      <c r="I20" s="46"/>
      <c r="J20" s="50"/>
      <c r="K20" s="51"/>
    </row>
    <row r="21" spans="1:11" ht="12.75">
      <c r="A21" s="59"/>
      <c r="B21" s="40"/>
      <c r="C21" s="46"/>
      <c r="D21" s="46"/>
      <c r="E21" s="46"/>
      <c r="F21" s="46"/>
      <c r="G21" s="46"/>
      <c r="H21" s="46"/>
      <c r="I21" s="46"/>
      <c r="J21" s="45" t="s">
        <v>39</v>
      </c>
      <c r="K21" s="45" t="s">
        <v>40</v>
      </c>
    </row>
    <row r="22" spans="1:11" ht="15" customHeight="1" thickBot="1">
      <c r="A22" s="60"/>
      <c r="B22" s="41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5" customHeight="1">
      <c r="A23" s="26"/>
      <c r="B23" s="20"/>
      <c r="C23" s="10"/>
      <c r="D23" s="9"/>
      <c r="E23" s="8"/>
      <c r="F23" s="12"/>
      <c r="G23" s="10"/>
      <c r="H23" s="7"/>
      <c r="I23" s="8"/>
      <c r="J23" s="9"/>
      <c r="K23" s="11"/>
    </row>
    <row r="24" spans="1:11" ht="15" customHeight="1">
      <c r="A24" s="24">
        <v>41</v>
      </c>
      <c r="B24" s="21" t="s">
        <v>46</v>
      </c>
      <c r="C24" s="14">
        <f>SUM(C26:C62)</f>
        <v>151901.79999999996</v>
      </c>
      <c r="D24" s="14">
        <f>SUM(D26:D62)</f>
        <v>2707.6</v>
      </c>
      <c r="E24" s="14">
        <f>SUM(E26:E62)</f>
        <v>9906</v>
      </c>
      <c r="F24" s="14">
        <f>SUM(F26:F62)</f>
        <v>119376.27</v>
      </c>
      <c r="G24" s="14">
        <f>SUM(G26:G62)</f>
        <v>154499.98999999996</v>
      </c>
      <c r="H24" s="13">
        <v>1.29</v>
      </c>
      <c r="I24" s="14">
        <f>I27</f>
        <v>6545200</v>
      </c>
      <c r="J24" s="14">
        <f>J27</f>
        <v>11480140</v>
      </c>
      <c r="K24" s="15">
        <f>K27</f>
        <v>7094333.333333333</v>
      </c>
    </row>
    <row r="25" spans="1:11" ht="8.25" customHeight="1">
      <c r="A25" s="26"/>
      <c r="B25" s="20"/>
      <c r="C25" s="16"/>
      <c r="D25" s="17"/>
      <c r="E25" s="16"/>
      <c r="F25" s="18"/>
      <c r="G25" s="16"/>
      <c r="H25" s="7"/>
      <c r="I25" s="8"/>
      <c r="J25" s="9"/>
      <c r="K25" s="11"/>
    </row>
    <row r="26" spans="1:11" ht="15.75" customHeight="1">
      <c r="A26" s="24">
        <v>41001</v>
      </c>
      <c r="B26" s="22" t="s">
        <v>1</v>
      </c>
      <c r="C26" s="28">
        <v>4196.2</v>
      </c>
      <c r="D26" s="29">
        <v>45</v>
      </c>
      <c r="E26" s="30">
        <v>456</v>
      </c>
      <c r="F26" s="31">
        <v>3244.5</v>
      </c>
      <c r="G26" s="32">
        <v>3893.3999999999996</v>
      </c>
      <c r="H26" s="33">
        <v>1.2</v>
      </c>
      <c r="I26" s="30">
        <v>6545200</v>
      </c>
      <c r="J26" s="30">
        <v>11480140</v>
      </c>
      <c r="K26" s="34">
        <v>7094333.333333333</v>
      </c>
    </row>
    <row r="27" spans="1:11" ht="15.75" customHeight="1">
      <c r="A27" s="24">
        <v>41006</v>
      </c>
      <c r="B27" s="25" t="s">
        <v>24</v>
      </c>
      <c r="C27" s="28">
        <v>14633.9</v>
      </c>
      <c r="D27" s="29">
        <v>958</v>
      </c>
      <c r="E27" s="30">
        <v>745</v>
      </c>
      <c r="F27" s="31">
        <v>8370.9</v>
      </c>
      <c r="G27" s="32">
        <v>11049.588</v>
      </c>
      <c r="H27" s="33">
        <v>1.32</v>
      </c>
      <c r="I27" s="30">
        <v>6545200</v>
      </c>
      <c r="J27" s="30">
        <v>11480140</v>
      </c>
      <c r="K27" s="34">
        <v>7094333.333333333</v>
      </c>
    </row>
    <row r="28" spans="1:11" ht="15.75" customHeight="1">
      <c r="A28" s="24">
        <v>41013</v>
      </c>
      <c r="B28" s="25" t="s">
        <v>17</v>
      </c>
      <c r="C28" s="28">
        <v>1303.3</v>
      </c>
      <c r="D28" s="29">
        <v>6</v>
      </c>
      <c r="E28" s="30">
        <v>113</v>
      </c>
      <c r="F28" s="31">
        <v>1086</v>
      </c>
      <c r="G28" s="32">
        <v>1411.8</v>
      </c>
      <c r="H28" s="33">
        <v>1.3</v>
      </c>
      <c r="I28" s="30">
        <v>6545200</v>
      </c>
      <c r="J28" s="30">
        <v>11480140</v>
      </c>
      <c r="K28" s="34">
        <v>7094333.333333333</v>
      </c>
    </row>
    <row r="29" spans="1:11" ht="15.75" customHeight="1">
      <c r="A29" s="24">
        <v>41016</v>
      </c>
      <c r="B29" s="25" t="s">
        <v>2</v>
      </c>
      <c r="C29" s="28">
        <v>1063.8</v>
      </c>
      <c r="D29" s="29">
        <v>17</v>
      </c>
      <c r="E29" s="30">
        <v>34</v>
      </c>
      <c r="F29" s="31">
        <v>900.4000000000001</v>
      </c>
      <c r="G29" s="32">
        <v>1080.48</v>
      </c>
      <c r="H29" s="33">
        <v>1.2</v>
      </c>
      <c r="I29" s="30">
        <v>6545200</v>
      </c>
      <c r="J29" s="30">
        <v>11480140</v>
      </c>
      <c r="K29" s="34">
        <v>7094333.333333333</v>
      </c>
    </row>
    <row r="30" spans="1:11" ht="15.75" customHeight="1">
      <c r="A30" s="24">
        <v>41020</v>
      </c>
      <c r="B30" s="25" t="s">
        <v>3</v>
      </c>
      <c r="C30" s="28">
        <v>5895.3</v>
      </c>
      <c r="D30" s="29">
        <v>119</v>
      </c>
      <c r="E30" s="30">
        <v>425</v>
      </c>
      <c r="F30" s="31">
        <v>4634.4</v>
      </c>
      <c r="G30" s="32">
        <v>6210.096</v>
      </c>
      <c r="H30" s="33">
        <v>1.34</v>
      </c>
      <c r="I30" s="30">
        <v>6545200</v>
      </c>
      <c r="J30" s="30">
        <v>11480140</v>
      </c>
      <c r="K30" s="34">
        <v>7094333.333333333</v>
      </c>
    </row>
    <row r="31" spans="1:11" ht="15.75" customHeight="1">
      <c r="A31" s="24">
        <v>41026</v>
      </c>
      <c r="B31" s="25" t="s">
        <v>18</v>
      </c>
      <c r="C31" s="28">
        <v>99.2</v>
      </c>
      <c r="D31" s="29">
        <v>15</v>
      </c>
      <c r="E31" s="30">
        <v>7</v>
      </c>
      <c r="F31" s="31">
        <v>65</v>
      </c>
      <c r="G31" s="32">
        <v>81.25</v>
      </c>
      <c r="H31" s="33">
        <v>1.25</v>
      </c>
      <c r="I31" s="30">
        <v>6545200</v>
      </c>
      <c r="J31" s="30">
        <v>11480140</v>
      </c>
      <c r="K31" s="34">
        <v>7094333.333333333</v>
      </c>
    </row>
    <row r="32" spans="1:11" ht="15.75" customHeight="1">
      <c r="A32" s="24">
        <v>41078</v>
      </c>
      <c r="B32" s="25" t="s">
        <v>4</v>
      </c>
      <c r="C32" s="28">
        <v>805</v>
      </c>
      <c r="D32" s="29">
        <v>20</v>
      </c>
      <c r="E32" s="30">
        <v>65</v>
      </c>
      <c r="F32" s="31">
        <v>620</v>
      </c>
      <c r="G32" s="32">
        <v>830.8000000000001</v>
      </c>
      <c r="H32" s="33">
        <v>1.34</v>
      </c>
      <c r="I32" s="30">
        <v>6545200</v>
      </c>
      <c r="J32" s="30">
        <v>11480140</v>
      </c>
      <c r="K32" s="34">
        <v>7094333.333333333</v>
      </c>
    </row>
    <row r="33" spans="1:11" ht="15.75" customHeight="1">
      <c r="A33" s="24">
        <v>41132</v>
      </c>
      <c r="B33" s="25" t="s">
        <v>5</v>
      </c>
      <c r="C33" s="28">
        <v>1764.8</v>
      </c>
      <c r="D33" s="29">
        <v>7.6</v>
      </c>
      <c r="E33" s="30">
        <v>123</v>
      </c>
      <c r="F33" s="31">
        <v>1484.4</v>
      </c>
      <c r="G33" s="32">
        <v>1929.7200000000003</v>
      </c>
      <c r="H33" s="33">
        <v>1.3</v>
      </c>
      <c r="I33" s="30">
        <v>6545200</v>
      </c>
      <c r="J33" s="30">
        <v>11480140</v>
      </c>
      <c r="K33" s="34">
        <v>7094333.333333333</v>
      </c>
    </row>
    <row r="34" spans="1:11" ht="15.75" customHeight="1">
      <c r="A34" s="24">
        <v>41206</v>
      </c>
      <c r="B34" s="25" t="s">
        <v>6</v>
      </c>
      <c r="C34" s="28">
        <v>1811</v>
      </c>
      <c r="D34" s="29">
        <v>42</v>
      </c>
      <c r="E34" s="30">
        <v>34</v>
      </c>
      <c r="F34" s="31">
        <v>1661</v>
      </c>
      <c r="G34" s="32">
        <v>1993.1999999999998</v>
      </c>
      <c r="H34" s="33">
        <v>1.2</v>
      </c>
      <c r="I34" s="30">
        <v>6545200</v>
      </c>
      <c r="J34" s="30">
        <v>11480140</v>
      </c>
      <c r="K34" s="34">
        <v>7094333.333333333</v>
      </c>
    </row>
    <row r="35" spans="1:11" ht="15.75" customHeight="1">
      <c r="A35" s="24">
        <v>41548</v>
      </c>
      <c r="B35" s="22" t="s">
        <v>58</v>
      </c>
      <c r="C35" s="28">
        <v>4886.5</v>
      </c>
      <c r="D35" s="29">
        <v>68</v>
      </c>
      <c r="E35" s="30">
        <v>187</v>
      </c>
      <c r="F35" s="31">
        <v>3833</v>
      </c>
      <c r="G35" s="32">
        <v>4982.900000000001</v>
      </c>
      <c r="H35" s="33">
        <v>1.3</v>
      </c>
      <c r="I35" s="30">
        <v>6545200</v>
      </c>
      <c r="J35" s="30">
        <v>11480140</v>
      </c>
      <c r="K35" s="34">
        <v>7094333.333333333</v>
      </c>
    </row>
    <row r="36" spans="1:11" ht="15.75" customHeight="1">
      <c r="A36" s="24">
        <v>41244</v>
      </c>
      <c r="B36" s="25" t="s">
        <v>55</v>
      </c>
      <c r="C36" s="28">
        <v>1050.7</v>
      </c>
      <c r="D36" s="29">
        <v>8</v>
      </c>
      <c r="E36" s="30">
        <v>46</v>
      </c>
      <c r="F36" s="31">
        <v>956.7</v>
      </c>
      <c r="G36" s="32">
        <v>1262.844</v>
      </c>
      <c r="H36" s="33">
        <v>1.32</v>
      </c>
      <c r="I36" s="30">
        <v>6545200</v>
      </c>
      <c r="J36" s="30">
        <v>11480140</v>
      </c>
      <c r="K36" s="34">
        <v>7094333.333333333</v>
      </c>
    </row>
    <row r="37" spans="1:11" ht="15.75" customHeight="1">
      <c r="A37" s="24">
        <v>41298</v>
      </c>
      <c r="B37" s="25" t="s">
        <v>19</v>
      </c>
      <c r="C37" s="28">
        <v>9679.9</v>
      </c>
      <c r="D37" s="29">
        <v>87</v>
      </c>
      <c r="E37" s="30">
        <v>1012</v>
      </c>
      <c r="F37" s="31">
        <v>7628</v>
      </c>
      <c r="G37" s="32">
        <v>9916.4</v>
      </c>
      <c r="H37" s="33">
        <v>1.3</v>
      </c>
      <c r="I37" s="30">
        <v>6545200</v>
      </c>
      <c r="J37" s="30">
        <v>11480140</v>
      </c>
      <c r="K37" s="34">
        <v>7094333.333333333</v>
      </c>
    </row>
    <row r="38" spans="1:11" ht="15.75" customHeight="1">
      <c r="A38" s="24">
        <v>41306</v>
      </c>
      <c r="B38" s="25" t="s">
        <v>20</v>
      </c>
      <c r="C38" s="28">
        <v>5611</v>
      </c>
      <c r="D38" s="29">
        <v>54</v>
      </c>
      <c r="E38" s="30">
        <v>424</v>
      </c>
      <c r="F38" s="31">
        <v>4425.8</v>
      </c>
      <c r="G38" s="32">
        <v>5532.25</v>
      </c>
      <c r="H38" s="33">
        <v>1.25</v>
      </c>
      <c r="I38" s="30">
        <v>6545200</v>
      </c>
      <c r="J38" s="30">
        <v>11480140</v>
      </c>
      <c r="K38" s="34">
        <v>7094333.333333333</v>
      </c>
    </row>
    <row r="39" spans="1:11" ht="15.75" customHeight="1">
      <c r="A39" s="24">
        <v>41319</v>
      </c>
      <c r="B39" s="25" t="s">
        <v>21</v>
      </c>
      <c r="C39" s="28">
        <v>5188.8</v>
      </c>
      <c r="D39" s="29">
        <v>64</v>
      </c>
      <c r="E39" s="30">
        <v>243</v>
      </c>
      <c r="F39" s="31">
        <v>4344</v>
      </c>
      <c r="G39" s="32">
        <v>5647.2</v>
      </c>
      <c r="H39" s="33">
        <v>1.3</v>
      </c>
      <c r="I39" s="30">
        <v>6545200</v>
      </c>
      <c r="J39" s="30">
        <v>11480140</v>
      </c>
      <c r="K39" s="34">
        <v>7094333.333333333</v>
      </c>
    </row>
    <row r="40" spans="1:11" ht="15.75" customHeight="1">
      <c r="A40" s="24">
        <v>41349</v>
      </c>
      <c r="B40" s="25" t="s">
        <v>56</v>
      </c>
      <c r="C40" s="28">
        <v>1037.5</v>
      </c>
      <c r="D40" s="29">
        <v>5</v>
      </c>
      <c r="E40" s="30">
        <v>15</v>
      </c>
      <c r="F40" s="31">
        <v>890</v>
      </c>
      <c r="G40" s="32">
        <v>1157</v>
      </c>
      <c r="H40" s="33">
        <v>1.3</v>
      </c>
      <c r="I40" s="30">
        <v>6545200</v>
      </c>
      <c r="J40" s="30">
        <v>11480140</v>
      </c>
      <c r="K40" s="34">
        <v>7094333.333333333</v>
      </c>
    </row>
    <row r="41" spans="1:11" ht="15.75" customHeight="1">
      <c r="A41" s="24">
        <v>41357</v>
      </c>
      <c r="B41" s="25" t="s">
        <v>7</v>
      </c>
      <c r="C41" s="28">
        <v>2596.8</v>
      </c>
      <c r="D41" s="29">
        <v>220</v>
      </c>
      <c r="E41" s="30">
        <v>457</v>
      </c>
      <c r="F41" s="31">
        <v>1091.6</v>
      </c>
      <c r="G41" s="32">
        <v>1419.08</v>
      </c>
      <c r="H41" s="33">
        <v>1.3</v>
      </c>
      <c r="I41" s="30">
        <v>6545200</v>
      </c>
      <c r="J41" s="30">
        <v>11480140</v>
      </c>
      <c r="K41" s="34">
        <v>7094333.333333333</v>
      </c>
    </row>
    <row r="42" spans="1:11" ht="15.75" customHeight="1">
      <c r="A42" s="24">
        <v>41359</v>
      </c>
      <c r="B42" s="25" t="s">
        <v>25</v>
      </c>
      <c r="C42" s="28">
        <v>4323.1</v>
      </c>
      <c r="D42" s="29">
        <v>70</v>
      </c>
      <c r="E42" s="30">
        <v>56</v>
      </c>
      <c r="F42" s="31">
        <v>3677.1000000000004</v>
      </c>
      <c r="G42" s="32">
        <v>4853.772000000001</v>
      </c>
      <c r="H42" s="33">
        <v>1.32</v>
      </c>
      <c r="I42" s="30">
        <v>6545200</v>
      </c>
      <c r="J42" s="30">
        <v>11480140</v>
      </c>
      <c r="K42" s="34">
        <v>7094333.333333333</v>
      </c>
    </row>
    <row r="43" spans="1:11" ht="15.75" customHeight="1">
      <c r="A43" s="24">
        <v>41378</v>
      </c>
      <c r="B43" s="25" t="s">
        <v>12</v>
      </c>
      <c r="C43" s="28">
        <v>2568.1</v>
      </c>
      <c r="D43" s="29">
        <v>50</v>
      </c>
      <c r="E43" s="30">
        <v>167</v>
      </c>
      <c r="F43" s="31">
        <v>2103</v>
      </c>
      <c r="G43" s="32">
        <v>2628.75</v>
      </c>
      <c r="H43" s="33">
        <v>1.25</v>
      </c>
      <c r="I43" s="30">
        <v>6545200</v>
      </c>
      <c r="J43" s="30">
        <v>11480140</v>
      </c>
      <c r="K43" s="34">
        <v>7094333.333333333</v>
      </c>
    </row>
    <row r="44" spans="1:11" ht="15.75" customHeight="1">
      <c r="A44" s="24">
        <v>41396</v>
      </c>
      <c r="B44" s="25" t="s">
        <v>13</v>
      </c>
      <c r="C44" s="28">
        <v>11402.9</v>
      </c>
      <c r="D44" s="29">
        <v>140</v>
      </c>
      <c r="E44" s="30">
        <v>435</v>
      </c>
      <c r="F44" s="31">
        <v>9980</v>
      </c>
      <c r="G44" s="32">
        <v>12475</v>
      </c>
      <c r="H44" s="33">
        <v>1.25</v>
      </c>
      <c r="I44" s="30">
        <v>6545200</v>
      </c>
      <c r="J44" s="30">
        <v>11480140</v>
      </c>
      <c r="K44" s="34">
        <v>7094333.333333333</v>
      </c>
    </row>
    <row r="45" spans="1:11" ht="15.75" customHeight="1">
      <c r="A45" s="24">
        <v>41483</v>
      </c>
      <c r="B45" s="25" t="s">
        <v>14</v>
      </c>
      <c r="C45" s="28">
        <v>2117</v>
      </c>
      <c r="D45" s="29">
        <v>12</v>
      </c>
      <c r="E45" s="30">
        <v>124</v>
      </c>
      <c r="F45" s="31">
        <v>1906.4</v>
      </c>
      <c r="G45" s="32">
        <v>2287.68</v>
      </c>
      <c r="H45" s="33">
        <v>1.2</v>
      </c>
      <c r="I45" s="30">
        <v>6545200</v>
      </c>
      <c r="J45" s="30">
        <v>11480140</v>
      </c>
      <c r="K45" s="34">
        <v>7094333.333333333</v>
      </c>
    </row>
    <row r="46" spans="1:11" ht="15.75" customHeight="1">
      <c r="A46" s="24">
        <v>41503</v>
      </c>
      <c r="B46" s="22" t="s">
        <v>26</v>
      </c>
      <c r="C46" s="28">
        <v>3195.2</v>
      </c>
      <c r="D46" s="29">
        <v>22</v>
      </c>
      <c r="E46" s="30">
        <v>224</v>
      </c>
      <c r="F46" s="31">
        <v>2578.2</v>
      </c>
      <c r="G46" s="32">
        <v>3403.2239999999997</v>
      </c>
      <c r="H46" s="33">
        <v>1.32</v>
      </c>
      <c r="I46" s="30">
        <v>6545200</v>
      </c>
      <c r="J46" s="30">
        <v>11480140</v>
      </c>
      <c r="K46" s="34">
        <v>7094333.333333333</v>
      </c>
    </row>
    <row r="47" spans="1:11" ht="15.75" customHeight="1">
      <c r="A47" s="24">
        <v>41518</v>
      </c>
      <c r="B47" s="22" t="s">
        <v>15</v>
      </c>
      <c r="C47" s="28">
        <v>1758.2</v>
      </c>
      <c r="D47" s="29">
        <v>35</v>
      </c>
      <c r="E47" s="30">
        <v>98</v>
      </c>
      <c r="F47" s="31">
        <v>1592</v>
      </c>
      <c r="G47" s="32">
        <v>1974.08</v>
      </c>
      <c r="H47" s="33">
        <v>1.24</v>
      </c>
      <c r="I47" s="30">
        <v>6545200</v>
      </c>
      <c r="J47" s="30">
        <v>11480140</v>
      </c>
      <c r="K47" s="34">
        <v>7094333.333333333</v>
      </c>
    </row>
    <row r="48" spans="1:11" ht="15.75" customHeight="1">
      <c r="A48" s="24">
        <v>41524</v>
      </c>
      <c r="B48" s="22" t="s">
        <v>8</v>
      </c>
      <c r="C48" s="28">
        <v>2534.2</v>
      </c>
      <c r="D48" s="29">
        <v>76</v>
      </c>
      <c r="E48" s="30">
        <v>65</v>
      </c>
      <c r="F48" s="31">
        <v>2038.3000000000002</v>
      </c>
      <c r="G48" s="32">
        <v>2649.7900000000004</v>
      </c>
      <c r="H48" s="33">
        <v>1.3</v>
      </c>
      <c r="I48" s="30">
        <v>6545200</v>
      </c>
      <c r="J48" s="30">
        <v>11480140</v>
      </c>
      <c r="K48" s="34">
        <v>7094333.333333333</v>
      </c>
    </row>
    <row r="49" spans="1:11" ht="15.75" customHeight="1">
      <c r="A49" s="24">
        <v>41530</v>
      </c>
      <c r="B49" s="22" t="s">
        <v>27</v>
      </c>
      <c r="C49" s="28">
        <v>4887.7</v>
      </c>
      <c r="D49" s="29">
        <v>43</v>
      </c>
      <c r="E49" s="30">
        <v>345</v>
      </c>
      <c r="F49" s="31">
        <v>3863</v>
      </c>
      <c r="G49" s="32">
        <v>5099.16</v>
      </c>
      <c r="H49" s="33">
        <v>1.32</v>
      </c>
      <c r="I49" s="30">
        <v>6545200</v>
      </c>
      <c r="J49" s="30">
        <v>11480140</v>
      </c>
      <c r="K49" s="34">
        <v>7094333.333333333</v>
      </c>
    </row>
    <row r="50" spans="1:11" ht="15.75" customHeight="1">
      <c r="A50" s="24">
        <v>41551</v>
      </c>
      <c r="B50" s="22" t="s">
        <v>28</v>
      </c>
      <c r="C50" s="28">
        <v>19118.8</v>
      </c>
      <c r="D50" s="29">
        <v>203</v>
      </c>
      <c r="E50" s="30">
        <v>1234</v>
      </c>
      <c r="F50" s="31">
        <v>14917.8</v>
      </c>
      <c r="G50" s="32">
        <v>19691.496</v>
      </c>
      <c r="H50" s="33">
        <v>1.32</v>
      </c>
      <c r="I50" s="30">
        <v>6545200</v>
      </c>
      <c r="J50" s="30">
        <v>11480140</v>
      </c>
      <c r="K50" s="34">
        <v>7094333.333333333</v>
      </c>
    </row>
    <row r="51" spans="1:11" ht="15.75" customHeight="1">
      <c r="A51" s="24">
        <v>41615</v>
      </c>
      <c r="B51" s="22" t="s">
        <v>9</v>
      </c>
      <c r="C51" s="28">
        <v>785</v>
      </c>
      <c r="D51" s="29">
        <v>32</v>
      </c>
      <c r="E51" s="30">
        <v>35</v>
      </c>
      <c r="F51" s="31">
        <v>655</v>
      </c>
      <c r="G51" s="32">
        <v>851.5</v>
      </c>
      <c r="H51" s="33">
        <v>1.3</v>
      </c>
      <c r="I51" s="30">
        <v>6545200</v>
      </c>
      <c r="J51" s="30">
        <v>11480140</v>
      </c>
      <c r="K51" s="34">
        <v>7094333.333333333</v>
      </c>
    </row>
    <row r="52" spans="1:11" ht="15.75" customHeight="1">
      <c r="A52" s="24">
        <v>41660</v>
      </c>
      <c r="B52" s="22" t="s">
        <v>29</v>
      </c>
      <c r="C52" s="28">
        <v>4256.5</v>
      </c>
      <c r="D52" s="29">
        <v>67</v>
      </c>
      <c r="E52" s="30">
        <v>127</v>
      </c>
      <c r="F52" s="31">
        <v>3468.5</v>
      </c>
      <c r="G52" s="32">
        <v>4578.42</v>
      </c>
      <c r="H52" s="33">
        <v>1.32</v>
      </c>
      <c r="I52" s="30">
        <v>6545200</v>
      </c>
      <c r="J52" s="30">
        <v>11480140</v>
      </c>
      <c r="K52" s="34">
        <v>7094333.333333333</v>
      </c>
    </row>
    <row r="53" spans="1:11" ht="15.75" customHeight="1">
      <c r="A53" s="24">
        <v>41668</v>
      </c>
      <c r="B53" s="22" t="s">
        <v>31</v>
      </c>
      <c r="C53" s="28">
        <v>6985</v>
      </c>
      <c r="D53" s="29">
        <v>50</v>
      </c>
      <c r="E53" s="30">
        <v>623</v>
      </c>
      <c r="F53" s="31">
        <v>5569</v>
      </c>
      <c r="G53" s="32">
        <v>7351.08</v>
      </c>
      <c r="H53" s="33">
        <v>1.32</v>
      </c>
      <c r="I53" s="30">
        <v>6545200</v>
      </c>
      <c r="J53" s="30">
        <v>11480140</v>
      </c>
      <c r="K53" s="34">
        <v>7094333.333333333</v>
      </c>
    </row>
    <row r="54" spans="1:11" ht="15.75" customHeight="1">
      <c r="A54" s="24">
        <v>41676</v>
      </c>
      <c r="B54" s="22" t="s">
        <v>41</v>
      </c>
      <c r="C54" s="28">
        <v>3096.8</v>
      </c>
      <c r="D54" s="29">
        <v>36</v>
      </c>
      <c r="E54" s="30">
        <v>234</v>
      </c>
      <c r="F54" s="31">
        <v>2491</v>
      </c>
      <c r="G54" s="32">
        <v>3238.3</v>
      </c>
      <c r="H54" s="33">
        <v>1.3</v>
      </c>
      <c r="I54" s="30">
        <v>6545200</v>
      </c>
      <c r="J54" s="30">
        <v>11480140</v>
      </c>
      <c r="K54" s="34">
        <v>7094333.333333333</v>
      </c>
    </row>
    <row r="55" spans="1:11" ht="15.75" customHeight="1">
      <c r="A55" s="24">
        <v>41770</v>
      </c>
      <c r="B55" s="22" t="s">
        <v>22</v>
      </c>
      <c r="C55" s="28">
        <v>6919.9</v>
      </c>
      <c r="D55" s="29">
        <v>6</v>
      </c>
      <c r="E55" s="30">
        <v>213</v>
      </c>
      <c r="F55" s="31">
        <v>6322</v>
      </c>
      <c r="G55" s="32">
        <v>8218.6</v>
      </c>
      <c r="H55" s="33">
        <v>1.3</v>
      </c>
      <c r="I55" s="30">
        <v>6545200</v>
      </c>
      <c r="J55" s="30">
        <v>11480140</v>
      </c>
      <c r="K55" s="34">
        <v>7094333.333333333</v>
      </c>
    </row>
    <row r="56" spans="1:11" ht="15.75" customHeight="1">
      <c r="A56" s="24">
        <v>41791</v>
      </c>
      <c r="B56" s="22" t="s">
        <v>23</v>
      </c>
      <c r="C56" s="28">
        <v>4295.8</v>
      </c>
      <c r="D56" s="29">
        <v>25</v>
      </c>
      <c r="E56" s="30">
        <v>417</v>
      </c>
      <c r="F56" s="31">
        <v>2918</v>
      </c>
      <c r="G56" s="32">
        <v>3793.4</v>
      </c>
      <c r="H56" s="33">
        <v>1.3</v>
      </c>
      <c r="I56" s="30">
        <v>6545200</v>
      </c>
      <c r="J56" s="30">
        <v>11480140</v>
      </c>
      <c r="K56" s="34">
        <v>7094333.333333333</v>
      </c>
    </row>
    <row r="57" spans="1:11" ht="15.75" customHeight="1">
      <c r="A57" s="24">
        <v>41799</v>
      </c>
      <c r="B57" s="22" t="s">
        <v>10</v>
      </c>
      <c r="C57" s="28">
        <v>3399.5</v>
      </c>
      <c r="D57" s="29">
        <v>23</v>
      </c>
      <c r="E57" s="30">
        <v>271</v>
      </c>
      <c r="F57" s="31">
        <v>2603</v>
      </c>
      <c r="G57" s="32">
        <v>3383.9</v>
      </c>
      <c r="H57" s="33">
        <v>1.3</v>
      </c>
      <c r="I57" s="30">
        <v>6545200</v>
      </c>
      <c r="J57" s="30">
        <v>11480140</v>
      </c>
      <c r="K57" s="34">
        <v>7094333.333333333</v>
      </c>
    </row>
    <row r="58" spans="1:11" ht="15.75" customHeight="1">
      <c r="A58" s="24">
        <v>41801</v>
      </c>
      <c r="B58" s="22" t="s">
        <v>11</v>
      </c>
      <c r="C58" s="28">
        <v>2829.3</v>
      </c>
      <c r="D58" s="29">
        <v>11</v>
      </c>
      <c r="E58" s="30">
        <v>187</v>
      </c>
      <c r="F58" s="31">
        <v>2308</v>
      </c>
      <c r="G58" s="32">
        <v>3000.4</v>
      </c>
      <c r="H58" s="33">
        <v>1.3</v>
      </c>
      <c r="I58" s="30">
        <v>6545200</v>
      </c>
      <c r="J58" s="30">
        <v>11480140</v>
      </c>
      <c r="K58" s="34">
        <v>7094333.333333333</v>
      </c>
    </row>
    <row r="59" spans="1:11" ht="15.75" customHeight="1">
      <c r="A59" s="24">
        <v>41797</v>
      </c>
      <c r="B59" s="22" t="s">
        <v>16</v>
      </c>
      <c r="C59" s="28">
        <v>772.3</v>
      </c>
      <c r="D59" s="29">
        <v>4</v>
      </c>
      <c r="E59" s="30">
        <v>67</v>
      </c>
      <c r="F59" s="31">
        <v>635</v>
      </c>
      <c r="G59" s="32">
        <v>825.5</v>
      </c>
      <c r="H59" s="33">
        <v>1.3</v>
      </c>
      <c r="I59" s="30">
        <v>6545200</v>
      </c>
      <c r="J59" s="30">
        <v>11480140</v>
      </c>
      <c r="K59" s="34">
        <v>7094333.333333333</v>
      </c>
    </row>
    <row r="60" spans="1:11" ht="15.75" customHeight="1">
      <c r="A60" s="24">
        <v>41807</v>
      </c>
      <c r="B60" s="22" t="s">
        <v>30</v>
      </c>
      <c r="C60" s="28">
        <v>5032.8</v>
      </c>
      <c r="D60" s="29">
        <v>67</v>
      </c>
      <c r="E60" s="30">
        <v>598</v>
      </c>
      <c r="F60" s="31">
        <v>4515.27</v>
      </c>
      <c r="G60" s="32">
        <v>5797.93</v>
      </c>
      <c r="H60" s="33">
        <v>1.32</v>
      </c>
      <c r="I60" s="30">
        <v>6545200</v>
      </c>
      <c r="J60" s="30">
        <v>11480140</v>
      </c>
      <c r="K60" s="34">
        <v>7094333.333333333</v>
      </c>
    </row>
    <row r="61" spans="1:11" ht="15.75" customHeight="1">
      <c r="A61" s="24">
        <v>41872</v>
      </c>
      <c r="B61" s="22" t="s">
        <v>32</v>
      </c>
      <c r="C61" s="32"/>
      <c r="D61" s="31"/>
      <c r="E61" s="32"/>
      <c r="F61" s="31"/>
      <c r="G61" s="32"/>
      <c r="H61" s="31"/>
      <c r="I61" s="32"/>
      <c r="J61" s="32"/>
      <c r="K61" s="35"/>
    </row>
    <row r="62" spans="1:11" ht="15.75" customHeight="1" thickBot="1">
      <c r="A62" s="27">
        <v>41885</v>
      </c>
      <c r="B62" s="23" t="s">
        <v>33</v>
      </c>
      <c r="C62" s="36"/>
      <c r="D62" s="37"/>
      <c r="E62" s="36"/>
      <c r="F62" s="37"/>
      <c r="G62" s="36"/>
      <c r="H62" s="37"/>
      <c r="I62" s="36"/>
      <c r="J62" s="36"/>
      <c r="K62" s="38"/>
    </row>
    <row r="63" spans="2:11" ht="13.5" thickBo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9" ht="27" customHeight="1" thickBot="1">
      <c r="A64" s="55" t="s">
        <v>54</v>
      </c>
      <c r="B64" s="56"/>
      <c r="C64" s="56"/>
      <c r="D64" s="56"/>
      <c r="E64" s="56"/>
      <c r="F64" s="57"/>
      <c r="G64" s="19"/>
      <c r="H64" s="19"/>
      <c r="I64" s="19"/>
    </row>
  </sheetData>
  <sheetProtection/>
  <mergeCells count="22">
    <mergeCell ref="A14:K14"/>
    <mergeCell ref="A15:K15"/>
    <mergeCell ref="I19:I22"/>
    <mergeCell ref="J21:J22"/>
    <mergeCell ref="A17:K17"/>
    <mergeCell ref="A64:F64"/>
    <mergeCell ref="A19:A22"/>
    <mergeCell ref="A8:K8"/>
    <mergeCell ref="A9:K9"/>
    <mergeCell ref="A10:K10"/>
    <mergeCell ref="A12:K12"/>
    <mergeCell ref="A13:K13"/>
    <mergeCell ref="B19:B22"/>
    <mergeCell ref="C19:F19"/>
    <mergeCell ref="C20:C22"/>
    <mergeCell ref="E20:E22"/>
    <mergeCell ref="K21:K22"/>
    <mergeCell ref="J19:K20"/>
    <mergeCell ref="D20:D22"/>
    <mergeCell ref="F20:F22"/>
    <mergeCell ref="G19:G22"/>
    <mergeCell ref="H19:H22"/>
  </mergeCells>
  <printOptions horizontalCentered="1"/>
  <pageMargins left="0.31496062992125984" right="0.31496062992125984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2017-08-08T16:38:54Z</cp:lastPrinted>
  <dcterms:modified xsi:type="dcterms:W3CDTF">2018-07-31T20:24:51Z</dcterms:modified>
  <cp:category/>
  <cp:version/>
  <cp:contentType/>
  <cp:contentStatus/>
</cp:coreProperties>
</file>