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EDUCACION\201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1" l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J44" i="1"/>
  <c r="I44" i="1"/>
  <c r="H44" i="1"/>
  <c r="G44" i="1"/>
  <c r="E44" i="1"/>
  <c r="D44" i="1"/>
  <c r="C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K31" i="1"/>
  <c r="K44" i="1" s="1"/>
  <c r="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31" i="1" l="1"/>
  <c r="F44" i="1"/>
  <c r="AF44" i="1" s="1"/>
</calcChain>
</file>

<file path=xl/sharedStrings.xml><?xml version="1.0" encoding="utf-8"?>
<sst xmlns="http://schemas.openxmlformats.org/spreadsheetml/2006/main" count="98" uniqueCount="97">
  <si>
    <t>UNIVERSIDAD SURCOLOMBIANA</t>
  </si>
  <si>
    <t>DEPARTAMENTOS</t>
  </si>
  <si>
    <t>Administración Empresas -Diurna</t>
  </si>
  <si>
    <t>Administración de Empresas - Nocturna</t>
  </si>
  <si>
    <t>Contaduría Pública Diurna</t>
  </si>
  <si>
    <t>Contaduría Pública Nocturna</t>
  </si>
  <si>
    <t>Economía</t>
  </si>
  <si>
    <t>Enfermería</t>
  </si>
  <si>
    <t>Medicina</t>
  </si>
  <si>
    <t>Psicología</t>
  </si>
  <si>
    <t>Ingeniería Agrícola</t>
  </si>
  <si>
    <t>Ingeniería de Petróleos</t>
  </si>
  <si>
    <t>Ingeniería Electrónica</t>
  </si>
  <si>
    <t>Licenciatura en  ingles</t>
  </si>
  <si>
    <t>Lic. Educación Ambiental</t>
  </si>
  <si>
    <t>Lic. Educación Artística</t>
  </si>
  <si>
    <t>Lic. Educación Física y Deportes</t>
  </si>
  <si>
    <t xml:space="preserve">Lic. Lengua castellana </t>
  </si>
  <si>
    <t>Licenciatura en Matemáticas</t>
  </si>
  <si>
    <t>Licenciatura en Física</t>
  </si>
  <si>
    <t>Lic. En Pedagogía Infantil</t>
  </si>
  <si>
    <t>Comunicación Social</t>
  </si>
  <si>
    <t>Ciencias Políticas</t>
  </si>
  <si>
    <t>Derecho Diurno</t>
  </si>
  <si>
    <t>Derecho Nocturno</t>
  </si>
  <si>
    <t>Tec. Acuicultura Continental</t>
  </si>
  <si>
    <t>Matemática Aplicada</t>
  </si>
  <si>
    <t>Tec. en Obras Civiles</t>
  </si>
  <si>
    <t>Tec. en Desrrollo de Software</t>
  </si>
  <si>
    <t>Administración Financiera</t>
  </si>
  <si>
    <t>Tec. Gestión  Financiera</t>
  </si>
  <si>
    <t>TOTAL</t>
  </si>
  <si>
    <t>AMAZONAS</t>
  </si>
  <si>
    <t>ANTIOQUIA</t>
  </si>
  <si>
    <t xml:space="preserve">ATLANTICO </t>
  </si>
  <si>
    <t>ARAUCA</t>
  </si>
  <si>
    <t>BOLIVAR</t>
  </si>
  <si>
    <t>BOYACA</t>
  </si>
  <si>
    <t>CALDAS</t>
  </si>
  <si>
    <t>CASANARE</t>
  </si>
  <si>
    <t xml:space="preserve"> </t>
  </si>
  <si>
    <t>CAQUETA</t>
  </si>
  <si>
    <t>CAUCA</t>
  </si>
  <si>
    <t>CESAR</t>
  </si>
  <si>
    <t>CORDOBA</t>
  </si>
  <si>
    <t xml:space="preserve">CUNDINAMARCA </t>
  </si>
  <si>
    <t>CHOCO</t>
  </si>
  <si>
    <t>GUAJIRA</t>
  </si>
  <si>
    <t>HUILA</t>
  </si>
  <si>
    <t>MAGDALENA</t>
  </si>
  <si>
    <t>META</t>
  </si>
  <si>
    <t>NARIÑO</t>
  </si>
  <si>
    <t>N. DE SANTANDER</t>
  </si>
  <si>
    <t>PUTUMAYO</t>
  </si>
  <si>
    <t>QUINDIO</t>
  </si>
  <si>
    <t>RISARALDA</t>
  </si>
  <si>
    <t>SAN ANDRES</t>
  </si>
  <si>
    <t>SANTANDER</t>
  </si>
  <si>
    <t xml:space="preserve">TOLIMA </t>
  </si>
  <si>
    <t>VALLE</t>
  </si>
  <si>
    <t>VICHADA</t>
  </si>
  <si>
    <t>Incluye la matrícula de Pregrado de la sede de Neiva, Garzón, la Plata y Pitalito</t>
  </si>
  <si>
    <t>SISTEMA DE INFORMACION REGIONAL "SIR"</t>
  </si>
  <si>
    <t>GOBERNACION DEL HUILA</t>
  </si>
  <si>
    <t>DEPARTAMENTO ADMINISTRATIVO DE PLANEACION</t>
  </si>
  <si>
    <t>2013 - I</t>
  </si>
  <si>
    <t xml:space="preserve">MATRICULA TOTAL EN PREGRADO POR ORIGEN DEL DEPARTAMENTO DEL HUILA RESTO DEL PAIS </t>
  </si>
  <si>
    <r>
      <t xml:space="preserve">Fuente:  </t>
    </r>
    <r>
      <rPr>
        <sz val="9"/>
        <rFont val="Arial"/>
        <family val="2"/>
      </rPr>
      <t>Universidad Surcolombiana</t>
    </r>
  </si>
  <si>
    <t>CODIGO DANE</t>
  </si>
  <si>
    <t>91</t>
  </si>
  <si>
    <t>05</t>
  </si>
  <si>
    <t>08</t>
  </si>
  <si>
    <t>81</t>
  </si>
  <si>
    <t>13</t>
  </si>
  <si>
    <t>15</t>
  </si>
  <si>
    <t>17</t>
  </si>
  <si>
    <t>85</t>
  </si>
  <si>
    <t>18</t>
  </si>
  <si>
    <t>19</t>
  </si>
  <si>
    <t>20</t>
  </si>
  <si>
    <t>23</t>
  </si>
  <si>
    <t>25</t>
  </si>
  <si>
    <t>27</t>
  </si>
  <si>
    <t>44</t>
  </si>
  <si>
    <t>41</t>
  </si>
  <si>
    <t>47</t>
  </si>
  <si>
    <t>50</t>
  </si>
  <si>
    <t>52</t>
  </si>
  <si>
    <t>54</t>
  </si>
  <si>
    <t>86</t>
  </si>
  <si>
    <t>63</t>
  </si>
  <si>
    <t>66</t>
  </si>
  <si>
    <t>88</t>
  </si>
  <si>
    <t>68</t>
  </si>
  <si>
    <t>73</t>
  </si>
  <si>
    <t>76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</si>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</sst>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/>
    <xf numFmtId="0" fontId="1" fillId="0" borderId="0" xfId="1" applyFont="1"/>
    <xf numFmtId="0" fontId="7" fillId="0" borderId="0" xfId="0" applyFont="1"/>
    <xf numFmtId="0" fontId="8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textRotation="90" wrapText="1"/>
    </xf>
    <xf numFmtId="0" fontId="4" fillId="6" borderId="17" xfId="0" applyFont="1" applyFill="1" applyBorder="1" applyAlignment="1">
      <alignment horizontal="center" textRotation="90" wrapText="1"/>
    </xf>
    <xf numFmtId="0" fontId="3" fillId="6" borderId="18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4" borderId="19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4" fillId="0" borderId="20" xfId="0" applyFont="1" applyFill="1" applyBorder="1" applyAlignment="1">
      <alignment wrapText="1"/>
    </xf>
    <xf numFmtId="0" fontId="3" fillId="6" borderId="2" xfId="1" applyFont="1" applyFill="1" applyBorder="1" applyAlignment="1">
      <alignment horizontal="left" vertical="center"/>
    </xf>
    <xf numFmtId="0" fontId="3" fillId="6" borderId="3" xfId="1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5" fillId="6" borderId="7" xfId="1" applyFont="1" applyFill="1" applyBorder="1" applyAlignment="1">
      <alignment vertical="center"/>
    </xf>
    <xf numFmtId="0" fontId="3" fillId="6" borderId="8" xfId="1" applyFont="1" applyFill="1" applyBorder="1" applyAlignment="1">
      <alignment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0" fillId="0" borderId="21" xfId="0" applyBorder="1"/>
    <xf numFmtId="0" fontId="9" fillId="6" borderId="21" xfId="0" applyFont="1" applyFill="1" applyBorder="1" applyAlignment="1">
      <alignment horizontal="center"/>
    </xf>
    <xf numFmtId="0" fontId="5" fillId="7" borderId="19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</cellXfs>
  <cellStyles count="2">
    <cellStyle name="Normal" xfId="0" builtinId="0"/>
    <cellStyle name="Normal_FORMATOS USCO" xfId="1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838200</xdr:colOff>
      <xdr:row>5</xdr:row>
      <xdr:rowOff>104140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CARPETA%20%20BOLETIN%20ESTADISTICO%202013-2014-1/BOLETIN%20ESTADISTICO%202013-2014-1/2.%20POBLACION%20ESTUDIANTIL/ESTADISTICA%20ESTUDIANT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INS-ADM-MATR 2013 % ABSORCI"/>
      <sheetName val="2.2- INS PREG X RANGO EDAD 2013"/>
      <sheetName val="2.3 INSC- MATRI X GENERO 2013"/>
      <sheetName val="2.4 MAT PREG X ESTR SOCE"/>
      <sheetName val="2.5 MAT PREG X MODALID INGRES"/>
      <sheetName val="2.6 MAT PREG Y PROST GNERO 2013"/>
      <sheetName val="2.7 MAT TOTAL PREG Y POS X EDAD"/>
      <sheetName val="2.8 MAT TOTAL PREG X MUNICIPIOS"/>
      <sheetName val="2.9 MAT TOTAL PREG X DPTO"/>
      <sheetName val="2.10 EGRES Y GRAD X GENERO"/>
      <sheetName val="2.11INS ADM MAT SERIES ACUMULA"/>
      <sheetName val="2.12 MAT PREG Y POST SERIE HIST"/>
      <sheetName val="2.13GRAD PREG Y POST SER HISTO"/>
      <sheetName val="2.14 SERIES HISTO Y GRAFIC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1">
          <cell r="E41">
            <v>1104</v>
          </cell>
          <cell r="J41">
            <v>605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7"/>
  <sheetViews>
    <sheetView showGridLines="0" tabSelected="1" view="pageBreakPreview" zoomScaleNormal="100" zoomScaleSheetLayoutView="100" workbookViewId="0">
      <selection activeCell="A14" sqref="A14:AF14"/>
    </sheetView>
  </sheetViews>
  <sheetFormatPr baseColWidth="10" defaultRowHeight="15" x14ac:dyDescent="0.25"/>
  <cols>
    <col min="2" max="2" width="18.5703125" style="3" customWidth="1"/>
    <col min="3" max="32" width="5.7109375" style="3" customWidth="1"/>
  </cols>
  <sheetData>
    <row r="6" spans="1:32" ht="9.75" customHeight="1" thickBot="1" x14ac:dyDescent="0.3"/>
    <row r="7" spans="1:32" ht="15.75" customHeight="1" x14ac:dyDescent="0.25">
      <c r="A7" s="13" t="s">
        <v>62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5"/>
    </row>
    <row r="8" spans="1:32" ht="15.75" customHeight="1" x14ac:dyDescent="0.25">
      <c r="A8" s="16" t="s">
        <v>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</row>
    <row r="9" spans="1:32" ht="15.75" customHeight="1" thickBot="1" x14ac:dyDescent="0.3">
      <c r="A9" s="19" t="s">
        <v>64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</row>
    <row r="10" spans="1:32" ht="7.5" customHeight="1" thickBot="1" x14ac:dyDescent="0.3">
      <c r="B10" s="6"/>
      <c r="C10" s="6"/>
      <c r="D10" s="6"/>
      <c r="E10" s="6"/>
      <c r="F10" s="6"/>
      <c r="G10" s="6"/>
      <c r="H10" s="6"/>
    </row>
    <row r="11" spans="1:32" ht="14.25" customHeight="1" x14ac:dyDescent="0.25">
      <c r="A11" s="22" t="s">
        <v>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</row>
    <row r="12" spans="1:32" ht="14.25" customHeight="1" thickBot="1" x14ac:dyDescent="0.3">
      <c r="A12" s="25" t="s">
        <v>66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</row>
    <row r="13" spans="1:32" ht="7.5" customHeight="1" thickBot="1" x14ac:dyDescent="0.3">
      <c r="B13" s="7"/>
      <c r="C13" s="7"/>
      <c r="D13" s="7"/>
      <c r="E13" s="7"/>
      <c r="F13" s="7"/>
      <c r="G13" s="7"/>
      <c r="H13" s="7"/>
    </row>
    <row r="14" spans="1:32" ht="23.25" customHeight="1" thickBot="1" x14ac:dyDescent="0.3">
      <c r="A14" s="28" t="s">
        <v>65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30"/>
    </row>
    <row r="15" spans="1:32" ht="119.25" customHeight="1" x14ac:dyDescent="0.25">
      <c r="A15" s="47" t="s">
        <v>68</v>
      </c>
      <c r="B15" s="33" t="s">
        <v>1</v>
      </c>
      <c r="C15" s="31" t="s">
        <v>2</v>
      </c>
      <c r="D15" s="31" t="s">
        <v>3</v>
      </c>
      <c r="E15" s="31" t="s">
        <v>4</v>
      </c>
      <c r="F15" s="31" t="s">
        <v>5</v>
      </c>
      <c r="G15" s="31" t="s">
        <v>6</v>
      </c>
      <c r="H15" s="31" t="s">
        <v>7</v>
      </c>
      <c r="I15" s="31" t="s">
        <v>8</v>
      </c>
      <c r="J15" s="31" t="s">
        <v>9</v>
      </c>
      <c r="K15" s="31" t="s">
        <v>10</v>
      </c>
      <c r="L15" s="31" t="s">
        <v>11</v>
      </c>
      <c r="M15" s="31" t="s">
        <v>12</v>
      </c>
      <c r="N15" s="31" t="s">
        <v>13</v>
      </c>
      <c r="O15" s="31" t="s">
        <v>14</v>
      </c>
      <c r="P15" s="31" t="s">
        <v>15</v>
      </c>
      <c r="Q15" s="31" t="s">
        <v>16</v>
      </c>
      <c r="R15" s="31" t="s">
        <v>17</v>
      </c>
      <c r="S15" s="31" t="s">
        <v>18</v>
      </c>
      <c r="T15" s="31" t="s">
        <v>19</v>
      </c>
      <c r="U15" s="31" t="s">
        <v>20</v>
      </c>
      <c r="V15" s="31" t="s">
        <v>21</v>
      </c>
      <c r="W15" s="31" t="s">
        <v>22</v>
      </c>
      <c r="X15" s="31" t="s">
        <v>23</v>
      </c>
      <c r="Y15" s="31" t="s">
        <v>24</v>
      </c>
      <c r="Z15" s="31" t="s">
        <v>25</v>
      </c>
      <c r="AA15" s="31" t="s">
        <v>26</v>
      </c>
      <c r="AB15" s="31" t="s">
        <v>27</v>
      </c>
      <c r="AC15" s="31" t="s">
        <v>28</v>
      </c>
      <c r="AD15" s="31" t="s">
        <v>29</v>
      </c>
      <c r="AE15" s="31" t="s">
        <v>30</v>
      </c>
      <c r="AF15" s="32" t="s">
        <v>31</v>
      </c>
    </row>
    <row r="16" spans="1:32" ht="16.5" customHeight="1" x14ac:dyDescent="0.25">
      <c r="A16" s="48" t="s">
        <v>69</v>
      </c>
      <c r="B16" s="34" t="s">
        <v>32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1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8">
        <f t="shared" ref="AF16:AF44" si="0">SUM(C16:AE16)</f>
        <v>2</v>
      </c>
    </row>
    <row r="17" spans="1:32" ht="16.5" customHeight="1" x14ac:dyDescent="0.25">
      <c r="A17" s="48" t="s">
        <v>70</v>
      </c>
      <c r="B17" s="35" t="s">
        <v>33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8">
        <f t="shared" si="0"/>
        <v>2</v>
      </c>
    </row>
    <row r="18" spans="1:32" ht="16.5" customHeight="1" x14ac:dyDescent="0.25">
      <c r="A18" s="48" t="s">
        <v>71</v>
      </c>
      <c r="B18" s="35" t="s">
        <v>34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8">
        <f t="shared" si="0"/>
        <v>1</v>
      </c>
    </row>
    <row r="19" spans="1:32" ht="16.5" customHeight="1" x14ac:dyDescent="0.25">
      <c r="A19" s="48" t="s">
        <v>72</v>
      </c>
      <c r="B19" s="36" t="s">
        <v>35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8">
        <f t="shared" si="0"/>
        <v>0</v>
      </c>
    </row>
    <row r="20" spans="1:32" ht="16.5" customHeight="1" x14ac:dyDescent="0.25">
      <c r="A20" s="48" t="s">
        <v>73</v>
      </c>
      <c r="B20" s="35" t="s">
        <v>36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2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8">
        <f t="shared" si="0"/>
        <v>4</v>
      </c>
    </row>
    <row r="21" spans="1:32" ht="16.5" customHeight="1" x14ac:dyDescent="0.25">
      <c r="A21" s="48" t="s">
        <v>74</v>
      </c>
      <c r="B21" s="36" t="s">
        <v>37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1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2">
        <v>1</v>
      </c>
      <c r="R21" s="2">
        <v>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8">
        <f t="shared" si="0"/>
        <v>5</v>
      </c>
    </row>
    <row r="22" spans="1:32" ht="16.5" customHeight="1" x14ac:dyDescent="0.25">
      <c r="A22" s="48" t="s">
        <v>75</v>
      </c>
      <c r="B22" s="35" t="s">
        <v>38</v>
      </c>
      <c r="C22" s="2">
        <v>1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1</v>
      </c>
      <c r="AF22" s="8">
        <f t="shared" si="0"/>
        <v>3</v>
      </c>
    </row>
    <row r="23" spans="1:32" ht="16.5" customHeight="1" x14ac:dyDescent="0.25">
      <c r="A23" s="48" t="s">
        <v>76</v>
      </c>
      <c r="B23" s="36" t="s">
        <v>39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8">
        <f t="shared" si="0"/>
        <v>1</v>
      </c>
    </row>
    <row r="24" spans="1:32" ht="16.5" customHeight="1" x14ac:dyDescent="0.25">
      <c r="A24" s="48" t="s">
        <v>77</v>
      </c>
      <c r="B24" s="35" t="s">
        <v>41</v>
      </c>
      <c r="C24" s="2">
        <v>0</v>
      </c>
      <c r="D24" s="2">
        <v>0</v>
      </c>
      <c r="E24" s="2">
        <v>2</v>
      </c>
      <c r="F24" s="2">
        <v>1</v>
      </c>
      <c r="G24" s="2">
        <v>1</v>
      </c>
      <c r="H24" s="2">
        <v>5</v>
      </c>
      <c r="I24" s="2">
        <v>14</v>
      </c>
      <c r="J24" s="2">
        <v>6</v>
      </c>
      <c r="K24" s="2">
        <v>6</v>
      </c>
      <c r="L24" s="2">
        <v>15</v>
      </c>
      <c r="M24" s="2">
        <v>4</v>
      </c>
      <c r="N24" s="2">
        <v>2</v>
      </c>
      <c r="O24" s="2">
        <v>0</v>
      </c>
      <c r="P24" s="2">
        <v>0</v>
      </c>
      <c r="Q24" s="2">
        <v>6</v>
      </c>
      <c r="R24" s="2">
        <v>0</v>
      </c>
      <c r="S24" s="2">
        <v>2</v>
      </c>
      <c r="T24" s="2">
        <v>1</v>
      </c>
      <c r="U24" s="2">
        <v>2</v>
      </c>
      <c r="V24" s="2">
        <v>3</v>
      </c>
      <c r="W24" s="2">
        <v>1</v>
      </c>
      <c r="X24" s="2">
        <v>3</v>
      </c>
      <c r="Y24" s="2">
        <v>2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1</v>
      </c>
      <c r="AF24" s="8">
        <f t="shared" si="0"/>
        <v>77</v>
      </c>
    </row>
    <row r="25" spans="1:32" ht="16.5" customHeight="1" x14ac:dyDescent="0.25">
      <c r="A25" s="48" t="s">
        <v>78</v>
      </c>
      <c r="B25" s="36" t="s">
        <v>42</v>
      </c>
      <c r="C25" s="2">
        <v>1</v>
      </c>
      <c r="D25" s="2">
        <v>0</v>
      </c>
      <c r="E25" s="2">
        <v>0</v>
      </c>
      <c r="F25" s="2">
        <v>2</v>
      </c>
      <c r="G25" s="2">
        <v>1</v>
      </c>
      <c r="H25" s="2">
        <v>0</v>
      </c>
      <c r="I25" s="2">
        <v>9</v>
      </c>
      <c r="J25" s="2">
        <v>0</v>
      </c>
      <c r="K25" s="2">
        <v>0</v>
      </c>
      <c r="L25" s="2">
        <v>2</v>
      </c>
      <c r="M25" s="2">
        <v>2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2">
        <v>0</v>
      </c>
      <c r="U25" s="2">
        <v>2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1</v>
      </c>
      <c r="AB25" s="2">
        <v>0</v>
      </c>
      <c r="AC25" s="2">
        <v>0</v>
      </c>
      <c r="AD25" s="2">
        <v>0</v>
      </c>
      <c r="AE25" s="2">
        <v>1</v>
      </c>
      <c r="AF25" s="8">
        <f t="shared" si="0"/>
        <v>23</v>
      </c>
    </row>
    <row r="26" spans="1:32" ht="16.5" customHeight="1" x14ac:dyDescent="0.25">
      <c r="A26" s="48" t="s">
        <v>79</v>
      </c>
      <c r="B26" s="35" t="s">
        <v>43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8">
        <f t="shared" si="0"/>
        <v>0</v>
      </c>
    </row>
    <row r="27" spans="1:32" ht="16.5" customHeight="1" x14ac:dyDescent="0.25">
      <c r="A27" s="48" t="s">
        <v>80</v>
      </c>
      <c r="B27" s="36" t="s">
        <v>44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8">
        <f t="shared" si="0"/>
        <v>1</v>
      </c>
    </row>
    <row r="28" spans="1:32" ht="16.5" customHeight="1" x14ac:dyDescent="0.25">
      <c r="A28" s="48" t="s">
        <v>81</v>
      </c>
      <c r="B28" s="36" t="s">
        <v>45</v>
      </c>
      <c r="C28" s="2">
        <v>1</v>
      </c>
      <c r="D28" s="2">
        <v>3</v>
      </c>
      <c r="E28" s="2">
        <v>1</v>
      </c>
      <c r="F28" s="2">
        <v>3</v>
      </c>
      <c r="G28" s="2">
        <v>1</v>
      </c>
      <c r="H28" s="2">
        <v>2</v>
      </c>
      <c r="I28" s="2">
        <v>10</v>
      </c>
      <c r="J28" s="2">
        <v>5</v>
      </c>
      <c r="K28" s="2">
        <v>0</v>
      </c>
      <c r="L28" s="2">
        <v>15</v>
      </c>
      <c r="M28" s="2">
        <v>1</v>
      </c>
      <c r="N28" s="2">
        <v>0</v>
      </c>
      <c r="O28" s="2">
        <v>1</v>
      </c>
      <c r="P28" s="2">
        <v>0</v>
      </c>
      <c r="Q28" s="2">
        <v>3</v>
      </c>
      <c r="R28" s="2">
        <v>1</v>
      </c>
      <c r="S28" s="2">
        <v>1</v>
      </c>
      <c r="T28" s="2">
        <v>1</v>
      </c>
      <c r="U28" s="2">
        <v>2</v>
      </c>
      <c r="V28" s="2">
        <v>3</v>
      </c>
      <c r="W28" s="2">
        <v>0</v>
      </c>
      <c r="X28" s="2">
        <v>3</v>
      </c>
      <c r="Y28" s="2">
        <v>0</v>
      </c>
      <c r="Z28" s="2">
        <v>0</v>
      </c>
      <c r="AA28" s="2">
        <v>4</v>
      </c>
      <c r="AB28" s="2">
        <v>0</v>
      </c>
      <c r="AC28" s="2">
        <v>0</v>
      </c>
      <c r="AD28" s="2">
        <v>0</v>
      </c>
      <c r="AE28" s="2">
        <v>0</v>
      </c>
      <c r="AF28" s="8">
        <f t="shared" si="0"/>
        <v>61</v>
      </c>
    </row>
    <row r="29" spans="1:32" ht="16.5" customHeight="1" x14ac:dyDescent="0.25">
      <c r="A29" s="48" t="s">
        <v>82</v>
      </c>
      <c r="B29" s="35" t="s">
        <v>46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8">
        <f t="shared" si="0"/>
        <v>1</v>
      </c>
    </row>
    <row r="30" spans="1:32" ht="16.5" customHeight="1" x14ac:dyDescent="0.25">
      <c r="A30" s="48" t="s">
        <v>83</v>
      </c>
      <c r="B30" s="36" t="s">
        <v>47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1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1</v>
      </c>
      <c r="AB30" s="2">
        <v>0</v>
      </c>
      <c r="AC30" s="2">
        <v>0</v>
      </c>
      <c r="AD30" s="2">
        <v>0</v>
      </c>
      <c r="AE30" s="2">
        <v>0</v>
      </c>
      <c r="AF30" s="8">
        <f t="shared" si="0"/>
        <v>2</v>
      </c>
    </row>
    <row r="31" spans="1:32" ht="16.5" customHeight="1" x14ac:dyDescent="0.25">
      <c r="A31" s="50" t="s">
        <v>84</v>
      </c>
      <c r="B31" s="51" t="s">
        <v>48</v>
      </c>
      <c r="C31" s="52">
        <v>376</v>
      </c>
      <c r="D31" s="52">
        <v>823</v>
      </c>
      <c r="E31" s="52">
        <v>336</v>
      </c>
      <c r="F31" s="52">
        <f>'[1]2.8 MAT TOTAL PREG X MUNICIPIOS'!E41</f>
        <v>1104</v>
      </c>
      <c r="G31" s="52">
        <v>335</v>
      </c>
      <c r="H31" s="52">
        <v>298</v>
      </c>
      <c r="I31" s="52">
        <v>431</v>
      </c>
      <c r="J31" s="52">
        <v>391</v>
      </c>
      <c r="K31" s="52">
        <f>'[1]2.8 MAT TOTAL PREG X MUNICIPIOS'!J41</f>
        <v>605</v>
      </c>
      <c r="L31" s="52">
        <v>396</v>
      </c>
      <c r="M31" s="52">
        <v>443</v>
      </c>
      <c r="N31" s="52">
        <v>349</v>
      </c>
      <c r="O31" s="52">
        <v>300</v>
      </c>
      <c r="P31" s="52">
        <v>175</v>
      </c>
      <c r="Q31" s="52">
        <v>328</v>
      </c>
      <c r="R31" s="52">
        <v>328</v>
      </c>
      <c r="S31" s="52">
        <v>248</v>
      </c>
      <c r="T31" s="52">
        <v>53</v>
      </c>
      <c r="U31" s="52">
        <v>428</v>
      </c>
      <c r="V31" s="52">
        <v>197</v>
      </c>
      <c r="W31" s="52">
        <v>81</v>
      </c>
      <c r="X31" s="52">
        <v>459</v>
      </c>
      <c r="Y31" s="52">
        <v>160</v>
      </c>
      <c r="Z31" s="52">
        <v>47</v>
      </c>
      <c r="AA31" s="52">
        <v>208</v>
      </c>
      <c r="AB31" s="52">
        <v>207</v>
      </c>
      <c r="AC31" s="52">
        <v>92</v>
      </c>
      <c r="AD31" s="52">
        <v>60</v>
      </c>
      <c r="AE31" s="52">
        <v>196</v>
      </c>
      <c r="AF31" s="53">
        <f t="shared" si="0"/>
        <v>9454</v>
      </c>
    </row>
    <row r="32" spans="1:32" ht="16.5" customHeight="1" x14ac:dyDescent="0.25">
      <c r="A32" s="48" t="s">
        <v>85</v>
      </c>
      <c r="B32" s="36" t="s">
        <v>49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1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8">
        <f t="shared" si="0"/>
        <v>1</v>
      </c>
    </row>
    <row r="33" spans="1:32" ht="16.5" customHeight="1" x14ac:dyDescent="0.25">
      <c r="A33" s="48" t="s">
        <v>86</v>
      </c>
      <c r="B33" s="35" t="s">
        <v>50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0</v>
      </c>
      <c r="I33" s="2">
        <v>0</v>
      </c>
      <c r="J33" s="2">
        <v>1</v>
      </c>
      <c r="K33" s="2">
        <v>0</v>
      </c>
      <c r="L33" s="2">
        <v>4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</v>
      </c>
      <c r="Y33" s="2">
        <v>0</v>
      </c>
      <c r="Z33" s="2">
        <v>0</v>
      </c>
      <c r="AA33" s="2">
        <v>1</v>
      </c>
      <c r="AB33" s="2">
        <v>0</v>
      </c>
      <c r="AC33" s="2">
        <v>0</v>
      </c>
      <c r="AD33" s="2">
        <v>0</v>
      </c>
      <c r="AE33" s="2">
        <v>0</v>
      </c>
      <c r="AF33" s="8">
        <f t="shared" si="0"/>
        <v>8</v>
      </c>
    </row>
    <row r="34" spans="1:32" ht="16.5" customHeight="1" x14ac:dyDescent="0.25">
      <c r="A34" s="48" t="s">
        <v>87</v>
      </c>
      <c r="B34" s="35" t="s">
        <v>51</v>
      </c>
      <c r="C34" s="2">
        <v>0</v>
      </c>
      <c r="D34" s="2">
        <v>0</v>
      </c>
      <c r="E34" s="2">
        <v>1</v>
      </c>
      <c r="F34" s="2">
        <v>0</v>
      </c>
      <c r="G34" s="2">
        <v>0</v>
      </c>
      <c r="H34" s="2">
        <v>2</v>
      </c>
      <c r="I34" s="2">
        <v>8</v>
      </c>
      <c r="J34" s="2">
        <v>1</v>
      </c>
      <c r="K34" s="2">
        <v>0</v>
      </c>
      <c r="L34" s="2">
        <v>9</v>
      </c>
      <c r="M34" s="2">
        <v>1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2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8">
        <f t="shared" si="0"/>
        <v>24</v>
      </c>
    </row>
    <row r="35" spans="1:32" ht="16.5" customHeight="1" x14ac:dyDescent="0.25">
      <c r="A35" s="48" t="s">
        <v>88</v>
      </c>
      <c r="B35" s="35" t="s">
        <v>52</v>
      </c>
      <c r="C35" s="2">
        <v>0</v>
      </c>
      <c r="D35" s="2">
        <v>0</v>
      </c>
      <c r="E35" s="2">
        <v>0</v>
      </c>
      <c r="F35" s="2">
        <v>0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v>1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8">
        <f t="shared" si="0"/>
        <v>3</v>
      </c>
    </row>
    <row r="36" spans="1:32" ht="16.5" customHeight="1" x14ac:dyDescent="0.25">
      <c r="A36" s="48" t="s">
        <v>89</v>
      </c>
      <c r="B36" s="36" t="s">
        <v>53</v>
      </c>
      <c r="C36" s="2">
        <v>4</v>
      </c>
      <c r="D36" s="2">
        <v>1</v>
      </c>
      <c r="E36" s="2">
        <v>5</v>
      </c>
      <c r="F36" s="2">
        <v>1</v>
      </c>
      <c r="G36" s="2">
        <v>1</v>
      </c>
      <c r="H36" s="2">
        <v>5</v>
      </c>
      <c r="I36" s="2">
        <v>15</v>
      </c>
      <c r="J36" s="2">
        <v>4</v>
      </c>
      <c r="K36" s="2">
        <v>3</v>
      </c>
      <c r="L36" s="2">
        <v>11</v>
      </c>
      <c r="M36" s="2">
        <v>1</v>
      </c>
      <c r="N36" s="2">
        <v>0</v>
      </c>
      <c r="O36" s="2">
        <v>2</v>
      </c>
      <c r="P36" s="2">
        <v>1</v>
      </c>
      <c r="Q36" s="2">
        <v>9</v>
      </c>
      <c r="R36" s="2">
        <v>1</v>
      </c>
      <c r="S36" s="2">
        <v>1</v>
      </c>
      <c r="T36" s="2">
        <v>0</v>
      </c>
      <c r="U36" s="2">
        <v>1</v>
      </c>
      <c r="V36" s="2">
        <v>0</v>
      </c>
      <c r="W36" s="2">
        <v>0</v>
      </c>
      <c r="X36" s="2">
        <v>2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8">
        <f t="shared" si="0"/>
        <v>68</v>
      </c>
    </row>
    <row r="37" spans="1:32" ht="16.5" customHeight="1" x14ac:dyDescent="0.25">
      <c r="A37" s="48" t="s">
        <v>90</v>
      </c>
      <c r="B37" s="35" t="s">
        <v>54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1</v>
      </c>
      <c r="J37" s="2">
        <v>0</v>
      </c>
      <c r="K37" s="2">
        <v>0</v>
      </c>
      <c r="L37" s="2">
        <v>5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8">
        <f t="shared" si="0"/>
        <v>7</v>
      </c>
    </row>
    <row r="38" spans="1:32" ht="16.5" customHeight="1" x14ac:dyDescent="0.25">
      <c r="A38" s="48" t="s">
        <v>91</v>
      </c>
      <c r="B38" s="36" t="s">
        <v>55</v>
      </c>
      <c r="C38" s="2">
        <v>0</v>
      </c>
      <c r="D38" s="2">
        <v>0</v>
      </c>
      <c r="E38" s="2">
        <v>0</v>
      </c>
      <c r="F38" s="2">
        <v>0</v>
      </c>
      <c r="G38" s="2">
        <v>1</v>
      </c>
      <c r="H38" s="2">
        <v>0</v>
      </c>
      <c r="I38" s="2">
        <v>0</v>
      </c>
      <c r="J38" s="2">
        <v>0</v>
      </c>
      <c r="K38" s="2">
        <v>1</v>
      </c>
      <c r="L38" s="2">
        <v>2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8">
        <f t="shared" si="0"/>
        <v>5</v>
      </c>
    </row>
    <row r="39" spans="1:32" ht="16.5" customHeight="1" x14ac:dyDescent="0.25">
      <c r="A39" s="48" t="s">
        <v>92</v>
      </c>
      <c r="B39" s="36" t="s">
        <v>56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8">
        <f t="shared" si="0"/>
        <v>0</v>
      </c>
    </row>
    <row r="40" spans="1:32" ht="16.5" customHeight="1" x14ac:dyDescent="0.25">
      <c r="A40" s="48" t="s">
        <v>93</v>
      </c>
      <c r="B40" s="35" t="s">
        <v>57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8">
        <f t="shared" si="0"/>
        <v>3</v>
      </c>
    </row>
    <row r="41" spans="1:32" ht="16.5" customHeight="1" x14ac:dyDescent="0.25">
      <c r="A41" s="48" t="s">
        <v>94</v>
      </c>
      <c r="B41" s="36" t="s">
        <v>58</v>
      </c>
      <c r="C41" s="2">
        <v>3</v>
      </c>
      <c r="D41" s="2">
        <v>1</v>
      </c>
      <c r="E41" s="2">
        <v>2</v>
      </c>
      <c r="F41" s="2">
        <v>1</v>
      </c>
      <c r="G41" s="2">
        <v>2</v>
      </c>
      <c r="H41" s="2">
        <v>0</v>
      </c>
      <c r="I41" s="2">
        <v>12</v>
      </c>
      <c r="J41" s="2">
        <v>8</v>
      </c>
      <c r="K41" s="2">
        <v>2</v>
      </c>
      <c r="L41" s="2">
        <v>33</v>
      </c>
      <c r="M41" s="2">
        <v>4</v>
      </c>
      <c r="N41" s="2">
        <v>0</v>
      </c>
      <c r="O41" s="2">
        <v>2</v>
      </c>
      <c r="P41" s="2">
        <v>0</v>
      </c>
      <c r="Q41" s="2">
        <v>0</v>
      </c>
      <c r="R41" s="2">
        <v>0</v>
      </c>
      <c r="S41" s="2">
        <v>4</v>
      </c>
      <c r="T41" s="2">
        <v>0</v>
      </c>
      <c r="U41" s="2">
        <v>1</v>
      </c>
      <c r="V41" s="2">
        <v>1</v>
      </c>
      <c r="W41" s="2">
        <v>0</v>
      </c>
      <c r="X41" s="2">
        <v>1</v>
      </c>
      <c r="Y41" s="2">
        <v>0</v>
      </c>
      <c r="Z41" s="2">
        <v>0</v>
      </c>
      <c r="AA41" s="2">
        <v>4</v>
      </c>
      <c r="AB41" s="2">
        <v>0</v>
      </c>
      <c r="AC41" s="2">
        <v>0</v>
      </c>
      <c r="AD41" s="2">
        <v>0</v>
      </c>
      <c r="AE41" s="2">
        <v>1</v>
      </c>
      <c r="AF41" s="8">
        <f t="shared" si="0"/>
        <v>82</v>
      </c>
    </row>
    <row r="42" spans="1:32" ht="16.5" customHeight="1" x14ac:dyDescent="0.25">
      <c r="A42" s="48" t="s">
        <v>95</v>
      </c>
      <c r="B42" s="36" t="s">
        <v>59</v>
      </c>
      <c r="C42" s="2">
        <v>0</v>
      </c>
      <c r="D42" s="2">
        <v>1</v>
      </c>
      <c r="E42" s="2">
        <v>0</v>
      </c>
      <c r="F42" s="2">
        <v>0</v>
      </c>
      <c r="G42" s="2">
        <v>1</v>
      </c>
      <c r="H42" s="2">
        <v>1</v>
      </c>
      <c r="I42" s="2">
        <v>5</v>
      </c>
      <c r="J42" s="2">
        <v>0</v>
      </c>
      <c r="K42" s="2">
        <v>0</v>
      </c>
      <c r="L42" s="2">
        <v>3</v>
      </c>
      <c r="M42" s="2">
        <v>0</v>
      </c>
      <c r="N42" s="2">
        <v>0</v>
      </c>
      <c r="O42" s="2">
        <v>0</v>
      </c>
      <c r="P42" s="2">
        <v>0</v>
      </c>
      <c r="Q42" s="2">
        <v>1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2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8">
        <f t="shared" si="0"/>
        <v>15</v>
      </c>
    </row>
    <row r="43" spans="1:32" ht="16.5" customHeight="1" x14ac:dyDescent="0.25">
      <c r="A43" s="48" t="s">
        <v>96</v>
      </c>
      <c r="B43" s="35" t="s">
        <v>60</v>
      </c>
      <c r="C43" s="2">
        <v>0</v>
      </c>
      <c r="D43" s="2">
        <v>0</v>
      </c>
      <c r="E43" s="2">
        <v>0</v>
      </c>
      <c r="F43" s="2">
        <v>2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1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8">
        <f t="shared" si="0"/>
        <v>4</v>
      </c>
    </row>
    <row r="44" spans="1:32" ht="16.5" customHeight="1" thickBot="1" x14ac:dyDescent="0.3">
      <c r="A44" s="49"/>
      <c r="B44" s="37" t="s">
        <v>31</v>
      </c>
      <c r="C44" s="9">
        <f t="shared" ref="C44:H44" si="1">SUM(C16:C43)</f>
        <v>386</v>
      </c>
      <c r="D44" s="9">
        <f t="shared" si="1"/>
        <v>829</v>
      </c>
      <c r="E44" s="9">
        <f t="shared" si="1"/>
        <v>347</v>
      </c>
      <c r="F44" s="9">
        <f t="shared" si="1"/>
        <v>1115</v>
      </c>
      <c r="G44" s="9">
        <f t="shared" si="1"/>
        <v>347</v>
      </c>
      <c r="H44" s="9">
        <f t="shared" si="1"/>
        <v>315</v>
      </c>
      <c r="I44" s="9">
        <f>SUM(I16:I43)</f>
        <v>511</v>
      </c>
      <c r="J44" s="9">
        <f t="shared" ref="J44:S44" si="2">SUM(J16:J43)</f>
        <v>419</v>
      </c>
      <c r="K44" s="9">
        <f t="shared" si="2"/>
        <v>617</v>
      </c>
      <c r="L44" s="9">
        <f t="shared" si="2"/>
        <v>499</v>
      </c>
      <c r="M44" s="9">
        <f t="shared" si="2"/>
        <v>458</v>
      </c>
      <c r="N44" s="9">
        <f t="shared" si="2"/>
        <v>351</v>
      </c>
      <c r="O44" s="9">
        <f t="shared" si="2"/>
        <v>307</v>
      </c>
      <c r="P44" s="9">
        <f t="shared" si="2"/>
        <v>178</v>
      </c>
      <c r="Q44" s="9">
        <f t="shared" si="2"/>
        <v>348</v>
      </c>
      <c r="R44" s="9">
        <f t="shared" si="2"/>
        <v>331</v>
      </c>
      <c r="S44" s="9">
        <f t="shared" si="2"/>
        <v>256</v>
      </c>
      <c r="T44" s="9">
        <f>SUM(T16:T43)</f>
        <v>55</v>
      </c>
      <c r="U44" s="9">
        <f>SUM(U16:U43)</f>
        <v>437</v>
      </c>
      <c r="V44" s="9">
        <f>SUM(V16:V43)</f>
        <v>207</v>
      </c>
      <c r="W44" s="9">
        <f>SUM(W16:W43)</f>
        <v>82</v>
      </c>
      <c r="X44" s="9">
        <f t="shared" ref="X44:AE44" si="3">SUM(X16:X43)</f>
        <v>471</v>
      </c>
      <c r="Y44" s="9">
        <f t="shared" si="3"/>
        <v>164</v>
      </c>
      <c r="Z44" s="9">
        <f t="shared" si="3"/>
        <v>48</v>
      </c>
      <c r="AA44" s="9">
        <f t="shared" si="3"/>
        <v>219</v>
      </c>
      <c r="AB44" s="9">
        <f t="shared" si="3"/>
        <v>208</v>
      </c>
      <c r="AC44" s="9">
        <f t="shared" si="3"/>
        <v>92</v>
      </c>
      <c r="AD44" s="9">
        <f t="shared" si="3"/>
        <v>60</v>
      </c>
      <c r="AE44" s="9">
        <f t="shared" si="3"/>
        <v>200</v>
      </c>
      <c r="AF44" s="10">
        <f t="shared" si="0"/>
        <v>9857</v>
      </c>
    </row>
    <row r="45" spans="1:32" ht="16.5" customHeight="1" thickBot="1" x14ac:dyDescent="0.3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x14ac:dyDescent="0.25">
      <c r="A46" s="38" t="s">
        <v>67</v>
      </c>
      <c r="B46" s="39"/>
      <c r="C46" s="40"/>
      <c r="D46" s="41"/>
      <c r="E46" s="40" t="s">
        <v>40</v>
      </c>
      <c r="F46" s="41"/>
      <c r="G46" s="41"/>
      <c r="H46" s="41"/>
      <c r="I46" s="41"/>
      <c r="J46" s="42"/>
      <c r="L46" s="4"/>
      <c r="M46" s="4"/>
      <c r="N46" s="4"/>
      <c r="O46" s="4"/>
      <c r="P46" s="4"/>
      <c r="Q46" s="4"/>
      <c r="R46" s="4"/>
      <c r="S46" s="4"/>
      <c r="T46" s="4"/>
      <c r="U46" s="4"/>
      <c r="Z46" s="5"/>
      <c r="AA46" s="5"/>
      <c r="AB46" s="5"/>
      <c r="AC46" s="5"/>
      <c r="AD46" s="5"/>
      <c r="AE46" s="5"/>
      <c r="AF46" s="5"/>
    </row>
    <row r="47" spans="1:32" ht="15.75" thickBot="1" x14ac:dyDescent="0.3">
      <c r="A47" s="43" t="s">
        <v>61</v>
      </c>
      <c r="B47" s="44"/>
      <c r="C47" s="45"/>
      <c r="D47" s="45"/>
      <c r="E47" s="45"/>
      <c r="F47" s="45"/>
      <c r="G47" s="45"/>
      <c r="H47" s="45"/>
      <c r="I47" s="45"/>
      <c r="J47" s="46"/>
      <c r="L47" s="1"/>
      <c r="M47" s="1"/>
      <c r="N47" s="1"/>
      <c r="O47" s="1"/>
      <c r="P47" s="1"/>
      <c r="Q47" s="1"/>
      <c r="R47" s="1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</sheetData>
  <mergeCells count="6">
    <mergeCell ref="A7:AF7"/>
    <mergeCell ref="A8:AF8"/>
    <mergeCell ref="A9:AF9"/>
    <mergeCell ref="A11:AF11"/>
    <mergeCell ref="A12:AF12"/>
    <mergeCell ref="A14:AF14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2019-08-21T20:39:17Z</cp:lastPrinted>
  <dcterms:created xsi:type="dcterms:W3CDTF">2015-03-24T16:11:28Z</dcterms:created>
  <dcterms:modified xsi:type="dcterms:W3CDTF">2022-02-08T21:46:13Z</dcterms:modified>
</cp:coreProperties>
</file>