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940" activeTab="0"/>
  </bookViews>
  <sheets>
    <sheet name="Hoja2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<sst xmlns="http://schemas.openxmlformats.org/spreadsheetml/2006/main" count="40" uniqueCount="33">
  <si>
    <t>TOTAL</t>
  </si>
  <si>
    <t>SISTEMA DE INFORMACION REGIONAL "SIR"</t>
  </si>
  <si>
    <t>GOBERNACION DEL HUILA</t>
  </si>
  <si>
    <t>DEPARTAMENTO ADMINISTRATIVO DE PLANEACION</t>
  </si>
  <si>
    <t xml:space="preserve">POBLACIÓN POR  GRUPOS QUINQUENALES DE EDAD, AREA Y SEXO EN EL DEPARTAMENTO </t>
  </si>
  <si>
    <t>GRUPOS DE EDAD</t>
  </si>
  <si>
    <t>CABECERA</t>
  </si>
  <si>
    <t>CENTROS POBLADOS Y RURAL DISPERSO</t>
  </si>
  <si>
    <t>HOMBRES</t>
  </si>
  <si>
    <t>MUJERES</t>
  </si>
  <si>
    <t xml:space="preserve">HOMBRES 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</si>
  <si>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</si>
  <si>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</si>
  <si>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</si>
  <si>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</si>
  <si>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</si>
  <si>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</si>
  <si>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</si>
  <si>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</si>
  <si>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</si>
  <si>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</si>
  <si>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</si>
  <si>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</si>
  <si>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</si>
  <si>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</si>
  <si>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</si>
  <si>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</si>
  <si>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</si>
  <si>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</si>
  <si>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</si>
  <si>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</si>
  <si>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r>
      <t xml:space="preserve">FUENTE: </t>
    </r>
    <r>
      <rPr>
        <sz val="10"/>
        <rFont val="Arial"/>
        <family val="2"/>
      </rPr>
      <t>DANE - Proyecciones de población con base en el Censo Nacional de Población y Vivienda 2018</t>
    </r>
  </si>
  <si>
    <t>100 años y más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</si>
</sst>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#,##0;[Red]#,##0"/>
    <numFmt numFmtId="183" formatCode="[$-240A]hh:mm:ss\ AM/PM"/>
    <numFmt numFmtId="184" formatCode="[$-240A]dddd\,\ d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647700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47"/>
  <sheetViews>
    <sheetView showGridLines="0" tabSelected="1" zoomScalePageLayoutView="0" workbookViewId="0" topLeftCell="A1">
      <selection activeCell="A14" sqref="A14:J14"/>
    </sheetView>
  </sheetViews>
  <sheetFormatPr defaultColWidth="11.421875" defaultRowHeight="12.75"/>
  <cols>
    <col min="1" max="1" width="14.8515625" style="0" customWidth="1"/>
    <col min="2" max="2" width="15.140625" style="0" customWidth="1"/>
    <col min="3" max="10" width="11.57421875" style="0" customWidth="1"/>
    <col min="11" max="11" width="4.7109375" style="0" customWidth="1"/>
  </cols>
  <sheetData>
    <row r="7" ht="13.5" thickBot="1"/>
    <row r="8" spans="1:10" ht="15.75" customHeight="1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5.75" customHeight="1">
      <c r="A9" s="32" t="s">
        <v>2</v>
      </c>
      <c r="B9" s="33"/>
      <c r="C9" s="33"/>
      <c r="D9" s="33"/>
      <c r="E9" s="33"/>
      <c r="F9" s="33"/>
      <c r="G9" s="33"/>
      <c r="H9" s="33"/>
      <c r="I9" s="33"/>
      <c r="J9" s="34"/>
    </row>
    <row r="10" spans="1:10" ht="15.75" customHeight="1" thickBot="1">
      <c r="A10" s="35" t="s">
        <v>3</v>
      </c>
      <c r="B10" s="36"/>
      <c r="C10" s="36"/>
      <c r="D10" s="36"/>
      <c r="E10" s="36"/>
      <c r="F10" s="36"/>
      <c r="G10" s="36"/>
      <c r="H10" s="36"/>
      <c r="I10" s="36"/>
      <c r="J10" s="37"/>
    </row>
    <row r="11" ht="4.5" customHeight="1" thickBot="1"/>
    <row r="12" spans="1:10" ht="25.5" customHeight="1" thickBot="1">
      <c r="A12" s="38" t="s">
        <v>4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2:10" ht="4.5" customHeight="1" thickBot="1"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 thickBot="1">
      <c r="A14" s="41">
        <v>2021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10" ht="35.25" customHeight="1">
      <c r="A15" s="23" t="s">
        <v>5</v>
      </c>
      <c r="B15" s="44" t="s">
        <v>0</v>
      </c>
      <c r="C15" s="44"/>
      <c r="D15" s="45"/>
      <c r="E15" s="44" t="s">
        <v>6</v>
      </c>
      <c r="F15" s="44"/>
      <c r="G15" s="44"/>
      <c r="H15" s="21" t="s">
        <v>7</v>
      </c>
      <c r="I15" s="21"/>
      <c r="J15" s="22"/>
    </row>
    <row r="16" spans="1:10" ht="19.5" customHeight="1">
      <c r="A16" s="24"/>
      <c r="B16" s="19" t="s">
        <v>0</v>
      </c>
      <c r="C16" s="19" t="s">
        <v>8</v>
      </c>
      <c r="D16" s="19" t="s">
        <v>9</v>
      </c>
      <c r="E16" s="19" t="s">
        <v>0</v>
      </c>
      <c r="F16" s="19" t="s">
        <v>8</v>
      </c>
      <c r="G16" s="19" t="s">
        <v>9</v>
      </c>
      <c r="H16" s="19" t="s">
        <v>0</v>
      </c>
      <c r="I16" s="19" t="s">
        <v>10</v>
      </c>
      <c r="J16" s="20" t="s">
        <v>9</v>
      </c>
    </row>
    <row r="17" spans="1:10" ht="7.5" customHeight="1">
      <c r="A17" s="11"/>
      <c r="B17" s="7"/>
      <c r="C17" s="3"/>
      <c r="D17" s="7"/>
      <c r="E17" s="3"/>
      <c r="F17" s="7"/>
      <c r="G17" s="3"/>
      <c r="H17" s="7"/>
      <c r="I17" s="3"/>
      <c r="J17" s="12"/>
    </row>
    <row r="18" spans="1:10" ht="19.5" customHeight="1">
      <c r="A18" s="11" t="s">
        <v>0</v>
      </c>
      <c r="B18" s="8">
        <f>SUM(B19:B39)</f>
        <v>1131934</v>
      </c>
      <c r="C18" s="5">
        <f>SUM(C19:C39)</f>
        <v>564083</v>
      </c>
      <c r="D18" s="8">
        <f aca="true" t="shared" si="0" ref="C18:J18">SUM(D19:D39)</f>
        <v>567851</v>
      </c>
      <c r="E18" s="5">
        <f t="shared" si="0"/>
        <v>683319</v>
      </c>
      <c r="F18" s="8">
        <f t="shared" si="0"/>
        <v>329195</v>
      </c>
      <c r="G18" s="5">
        <f t="shared" si="0"/>
        <v>354124</v>
      </c>
      <c r="H18" s="8">
        <f t="shared" si="0"/>
        <v>448615</v>
      </c>
      <c r="I18" s="5">
        <f t="shared" si="0"/>
        <v>234888</v>
      </c>
      <c r="J18" s="13">
        <f t="shared" si="0"/>
        <v>213727</v>
      </c>
    </row>
    <row r="19" spans="1:10" ht="19.5" customHeight="1">
      <c r="A19" s="2" t="s">
        <v>11</v>
      </c>
      <c r="B19" s="9">
        <f>SUM(C19:D19)</f>
        <v>102696</v>
      </c>
      <c r="C19" s="4">
        <f>F19+I19</f>
        <v>52525</v>
      </c>
      <c r="D19" s="10">
        <f>G19+J19</f>
        <v>50171</v>
      </c>
      <c r="E19" s="6">
        <f>SUM(F19:G19)</f>
        <v>58038</v>
      </c>
      <c r="F19" s="10">
        <v>29686</v>
      </c>
      <c r="G19" s="4">
        <v>28352</v>
      </c>
      <c r="H19" s="9">
        <f>SUM(I19:J19)</f>
        <v>44658</v>
      </c>
      <c r="I19" s="4">
        <v>22839</v>
      </c>
      <c r="J19" s="14">
        <v>21819</v>
      </c>
    </row>
    <row r="20" spans="1:10" ht="19.5" customHeight="1">
      <c r="A20" s="2" t="s">
        <v>12</v>
      </c>
      <c r="B20" s="9">
        <f aca="true" t="shared" si="1" ref="B20:B39">SUM(C20:D20)</f>
        <v>102519</v>
      </c>
      <c r="C20" s="4">
        <f aca="true" t="shared" si="2" ref="C20:C39">F20+I20</f>
        <v>52635</v>
      </c>
      <c r="D20" s="10">
        <f aca="true" t="shared" si="3" ref="D20:D39">G20+J20</f>
        <v>49884</v>
      </c>
      <c r="E20" s="6">
        <f aca="true" t="shared" si="4" ref="E20:E39">SUM(F20:G20)</f>
        <v>58470</v>
      </c>
      <c r="F20" s="10">
        <v>29988</v>
      </c>
      <c r="G20" s="4">
        <v>28482</v>
      </c>
      <c r="H20" s="9">
        <f aca="true" t="shared" si="5" ref="H20:H39">SUM(I20:J20)</f>
        <v>44049</v>
      </c>
      <c r="I20" s="4">
        <v>22647</v>
      </c>
      <c r="J20" s="14">
        <v>21402</v>
      </c>
    </row>
    <row r="21" spans="1:10" ht="19.5" customHeight="1">
      <c r="A21" s="2" t="s">
        <v>13</v>
      </c>
      <c r="B21" s="9">
        <f t="shared" si="1"/>
        <v>100049</v>
      </c>
      <c r="C21" s="4">
        <f t="shared" si="2"/>
        <v>51487</v>
      </c>
      <c r="D21" s="10">
        <f t="shared" si="3"/>
        <v>48562</v>
      </c>
      <c r="E21" s="6">
        <f t="shared" si="4"/>
        <v>57786</v>
      </c>
      <c r="F21" s="10">
        <v>29552</v>
      </c>
      <c r="G21" s="4">
        <v>28234</v>
      </c>
      <c r="H21" s="9">
        <f t="shared" si="5"/>
        <v>42263</v>
      </c>
      <c r="I21" s="4">
        <v>21935</v>
      </c>
      <c r="J21" s="14">
        <v>20328</v>
      </c>
    </row>
    <row r="22" spans="1:10" ht="19.5" customHeight="1">
      <c r="A22" s="2" t="s">
        <v>14</v>
      </c>
      <c r="B22" s="9">
        <f t="shared" si="1"/>
        <v>98099</v>
      </c>
      <c r="C22" s="4">
        <f t="shared" si="2"/>
        <v>50299</v>
      </c>
      <c r="D22" s="10">
        <f t="shared" si="3"/>
        <v>47800</v>
      </c>
      <c r="E22" s="6">
        <f t="shared" si="4"/>
        <v>57284</v>
      </c>
      <c r="F22" s="10">
        <v>28930</v>
      </c>
      <c r="G22" s="4">
        <v>28354</v>
      </c>
      <c r="H22" s="9">
        <f t="shared" si="5"/>
        <v>40815</v>
      </c>
      <c r="I22" s="4">
        <v>21369</v>
      </c>
      <c r="J22" s="14">
        <v>19446</v>
      </c>
    </row>
    <row r="23" spans="1:10" ht="19.5" customHeight="1">
      <c r="A23" s="2" t="s">
        <v>15</v>
      </c>
      <c r="B23" s="9">
        <f t="shared" si="1"/>
        <v>93585</v>
      </c>
      <c r="C23" s="4">
        <f t="shared" si="2"/>
        <v>47602</v>
      </c>
      <c r="D23" s="10">
        <f t="shared" si="3"/>
        <v>45983</v>
      </c>
      <c r="E23" s="6">
        <f t="shared" si="4"/>
        <v>55759</v>
      </c>
      <c r="F23" s="10">
        <v>27741</v>
      </c>
      <c r="G23" s="4">
        <v>28018</v>
      </c>
      <c r="H23" s="9">
        <f t="shared" si="5"/>
        <v>37826</v>
      </c>
      <c r="I23" s="4">
        <v>19861</v>
      </c>
      <c r="J23" s="14">
        <v>17965</v>
      </c>
    </row>
    <row r="24" spans="1:10" ht="19.5" customHeight="1">
      <c r="A24" s="2" t="s">
        <v>16</v>
      </c>
      <c r="B24" s="9">
        <f t="shared" si="1"/>
        <v>88421</v>
      </c>
      <c r="C24" s="4">
        <f t="shared" si="2"/>
        <v>44441</v>
      </c>
      <c r="D24" s="10">
        <f t="shared" si="3"/>
        <v>43980</v>
      </c>
      <c r="E24" s="6">
        <f t="shared" si="4"/>
        <v>54386</v>
      </c>
      <c r="F24" s="10">
        <v>26597</v>
      </c>
      <c r="G24" s="4">
        <v>27789</v>
      </c>
      <c r="H24" s="9">
        <f t="shared" si="5"/>
        <v>34035</v>
      </c>
      <c r="I24" s="4">
        <v>17844</v>
      </c>
      <c r="J24" s="14">
        <v>16191</v>
      </c>
    </row>
    <row r="25" spans="1:10" ht="19.5" customHeight="1">
      <c r="A25" s="2" t="s">
        <v>17</v>
      </c>
      <c r="B25" s="9">
        <f t="shared" si="1"/>
        <v>80947</v>
      </c>
      <c r="C25" s="4">
        <f t="shared" si="2"/>
        <v>40259</v>
      </c>
      <c r="D25" s="10">
        <f t="shared" si="3"/>
        <v>40688</v>
      </c>
      <c r="E25" s="6">
        <f t="shared" si="4"/>
        <v>50637</v>
      </c>
      <c r="F25" s="10">
        <v>24568</v>
      </c>
      <c r="G25" s="4">
        <v>26069</v>
      </c>
      <c r="H25" s="9">
        <f t="shared" si="5"/>
        <v>30310</v>
      </c>
      <c r="I25" s="4">
        <v>15691</v>
      </c>
      <c r="J25" s="14">
        <v>14619</v>
      </c>
    </row>
    <row r="26" spans="1:10" ht="19.5" customHeight="1">
      <c r="A26" s="2" t="s">
        <v>18</v>
      </c>
      <c r="B26" s="9">
        <f t="shared" si="1"/>
        <v>75189</v>
      </c>
      <c r="C26" s="4">
        <f t="shared" si="2"/>
        <v>37240</v>
      </c>
      <c r="D26" s="10">
        <f t="shared" si="3"/>
        <v>37949</v>
      </c>
      <c r="E26" s="6">
        <f t="shared" si="4"/>
        <v>46760</v>
      </c>
      <c r="F26" s="10">
        <v>22504</v>
      </c>
      <c r="G26" s="4">
        <v>24256</v>
      </c>
      <c r="H26" s="9">
        <f t="shared" si="5"/>
        <v>28429</v>
      </c>
      <c r="I26" s="4">
        <v>14736</v>
      </c>
      <c r="J26" s="14">
        <v>13693</v>
      </c>
    </row>
    <row r="27" spans="1:10" ht="19.5" customHeight="1">
      <c r="A27" s="2" t="s">
        <v>19</v>
      </c>
      <c r="B27" s="9">
        <f t="shared" si="1"/>
        <v>69008</v>
      </c>
      <c r="C27" s="4">
        <f t="shared" si="2"/>
        <v>33869</v>
      </c>
      <c r="D27" s="10">
        <f t="shared" si="3"/>
        <v>35139</v>
      </c>
      <c r="E27" s="6">
        <f t="shared" si="4"/>
        <v>42579</v>
      </c>
      <c r="F27" s="10">
        <v>20025</v>
      </c>
      <c r="G27" s="4">
        <v>22554</v>
      </c>
      <c r="H27" s="9">
        <f t="shared" si="5"/>
        <v>26429</v>
      </c>
      <c r="I27" s="4">
        <v>13844</v>
      </c>
      <c r="J27" s="14">
        <v>12585</v>
      </c>
    </row>
    <row r="28" spans="1:10" ht="19.5" customHeight="1">
      <c r="A28" s="2" t="s">
        <v>20</v>
      </c>
      <c r="B28" s="9">
        <f t="shared" si="1"/>
        <v>61733</v>
      </c>
      <c r="C28" s="4">
        <f t="shared" si="2"/>
        <v>29849</v>
      </c>
      <c r="D28" s="10">
        <f t="shared" si="3"/>
        <v>31884</v>
      </c>
      <c r="E28" s="6">
        <f t="shared" si="4"/>
        <v>37768</v>
      </c>
      <c r="F28" s="10">
        <v>17264</v>
      </c>
      <c r="G28" s="4">
        <v>20504</v>
      </c>
      <c r="H28" s="9">
        <f t="shared" si="5"/>
        <v>23965</v>
      </c>
      <c r="I28" s="4">
        <v>12585</v>
      </c>
      <c r="J28" s="14">
        <v>11380</v>
      </c>
    </row>
    <row r="29" spans="1:10" ht="19.5" customHeight="1">
      <c r="A29" s="2" t="s">
        <v>21</v>
      </c>
      <c r="B29" s="9">
        <f t="shared" si="1"/>
        <v>59010</v>
      </c>
      <c r="C29" s="4">
        <f t="shared" si="2"/>
        <v>28325</v>
      </c>
      <c r="D29" s="10">
        <f t="shared" si="3"/>
        <v>30685</v>
      </c>
      <c r="E29" s="6">
        <f t="shared" si="4"/>
        <v>36527</v>
      </c>
      <c r="F29" s="10">
        <v>16453</v>
      </c>
      <c r="G29" s="4">
        <v>20074</v>
      </c>
      <c r="H29" s="9">
        <f t="shared" si="5"/>
        <v>22483</v>
      </c>
      <c r="I29" s="4">
        <v>11872</v>
      </c>
      <c r="J29" s="14">
        <v>10611</v>
      </c>
    </row>
    <row r="30" spans="1:10" ht="19.5" customHeight="1">
      <c r="A30" s="2" t="s">
        <v>22</v>
      </c>
      <c r="B30" s="9">
        <f t="shared" si="1"/>
        <v>54805</v>
      </c>
      <c r="C30" s="4">
        <f t="shared" si="2"/>
        <v>26282</v>
      </c>
      <c r="D30" s="10">
        <f t="shared" si="3"/>
        <v>28523</v>
      </c>
      <c r="E30" s="6">
        <f t="shared" si="4"/>
        <v>34531</v>
      </c>
      <c r="F30" s="10">
        <v>15432</v>
      </c>
      <c r="G30" s="4">
        <v>19099</v>
      </c>
      <c r="H30" s="9">
        <f t="shared" si="5"/>
        <v>20274</v>
      </c>
      <c r="I30" s="4">
        <v>10850</v>
      </c>
      <c r="J30" s="14">
        <v>9424</v>
      </c>
    </row>
    <row r="31" spans="1:10" ht="19.5" customHeight="1">
      <c r="A31" s="2" t="s">
        <v>23</v>
      </c>
      <c r="B31" s="9">
        <f t="shared" si="1"/>
        <v>46228</v>
      </c>
      <c r="C31" s="4">
        <f t="shared" si="2"/>
        <v>22137</v>
      </c>
      <c r="D31" s="10">
        <f t="shared" si="3"/>
        <v>24091</v>
      </c>
      <c r="E31" s="6">
        <f t="shared" si="4"/>
        <v>29482</v>
      </c>
      <c r="F31" s="10">
        <v>13127</v>
      </c>
      <c r="G31" s="4">
        <v>16355</v>
      </c>
      <c r="H31" s="9">
        <f t="shared" si="5"/>
        <v>16746</v>
      </c>
      <c r="I31" s="4">
        <v>9010</v>
      </c>
      <c r="J31" s="14">
        <v>7736</v>
      </c>
    </row>
    <row r="32" spans="1:10" ht="19.5" customHeight="1">
      <c r="A32" s="2" t="s">
        <v>24</v>
      </c>
      <c r="B32" s="9">
        <f t="shared" si="1"/>
        <v>35311</v>
      </c>
      <c r="C32" s="4">
        <f t="shared" si="2"/>
        <v>16936</v>
      </c>
      <c r="D32" s="10">
        <f t="shared" si="3"/>
        <v>18375</v>
      </c>
      <c r="E32" s="6">
        <f t="shared" si="4"/>
        <v>22477</v>
      </c>
      <c r="F32" s="10">
        <v>9958</v>
      </c>
      <c r="G32" s="4">
        <v>12519</v>
      </c>
      <c r="H32" s="9">
        <f t="shared" si="5"/>
        <v>12834</v>
      </c>
      <c r="I32" s="4">
        <v>6978</v>
      </c>
      <c r="J32" s="14">
        <v>5856</v>
      </c>
    </row>
    <row r="33" spans="1:10" ht="19.5" customHeight="1">
      <c r="A33" s="2" t="s">
        <v>25</v>
      </c>
      <c r="B33" s="9">
        <f t="shared" si="1"/>
        <v>25714</v>
      </c>
      <c r="C33" s="4">
        <f t="shared" si="2"/>
        <v>12280</v>
      </c>
      <c r="D33" s="10">
        <f t="shared" si="3"/>
        <v>13434</v>
      </c>
      <c r="E33" s="6">
        <f t="shared" si="4"/>
        <v>16331</v>
      </c>
      <c r="F33" s="10">
        <v>7106</v>
      </c>
      <c r="G33" s="4">
        <v>9225</v>
      </c>
      <c r="H33" s="9">
        <f t="shared" si="5"/>
        <v>9383</v>
      </c>
      <c r="I33" s="4">
        <v>5174</v>
      </c>
      <c r="J33" s="14">
        <v>4209</v>
      </c>
    </row>
    <row r="34" spans="1:10" ht="19.5" customHeight="1">
      <c r="A34" s="2" t="s">
        <v>26</v>
      </c>
      <c r="B34" s="9">
        <f t="shared" si="1"/>
        <v>17357</v>
      </c>
      <c r="C34" s="4">
        <f t="shared" si="2"/>
        <v>8174</v>
      </c>
      <c r="D34" s="10">
        <f t="shared" si="3"/>
        <v>9183</v>
      </c>
      <c r="E34" s="6">
        <f t="shared" si="4"/>
        <v>10983</v>
      </c>
      <c r="F34" s="10">
        <v>4683</v>
      </c>
      <c r="G34" s="4">
        <v>6300</v>
      </c>
      <c r="H34" s="9">
        <f t="shared" si="5"/>
        <v>6374</v>
      </c>
      <c r="I34" s="4">
        <v>3491</v>
      </c>
      <c r="J34" s="14">
        <v>2883</v>
      </c>
    </row>
    <row r="35" spans="1:10" ht="19.5" customHeight="1">
      <c r="A35" s="2" t="s">
        <v>27</v>
      </c>
      <c r="B35" s="9">
        <f t="shared" si="1"/>
        <v>10665</v>
      </c>
      <c r="C35" s="4">
        <f t="shared" si="2"/>
        <v>4944</v>
      </c>
      <c r="D35" s="10">
        <f t="shared" si="3"/>
        <v>5721</v>
      </c>
      <c r="E35" s="6">
        <f t="shared" si="4"/>
        <v>6740</v>
      </c>
      <c r="F35" s="10">
        <v>2820</v>
      </c>
      <c r="G35" s="4">
        <v>3920</v>
      </c>
      <c r="H35" s="9">
        <f t="shared" si="5"/>
        <v>3925</v>
      </c>
      <c r="I35" s="4">
        <v>2124</v>
      </c>
      <c r="J35" s="14">
        <v>1801</v>
      </c>
    </row>
    <row r="36" spans="1:10" ht="19.5" customHeight="1">
      <c r="A36" s="2" t="s">
        <v>28</v>
      </c>
      <c r="B36" s="9">
        <f t="shared" si="1"/>
        <v>5981</v>
      </c>
      <c r="C36" s="4">
        <f t="shared" si="2"/>
        <v>2715</v>
      </c>
      <c r="D36" s="10">
        <f t="shared" si="3"/>
        <v>3266</v>
      </c>
      <c r="E36" s="6">
        <f t="shared" si="4"/>
        <v>3782</v>
      </c>
      <c r="F36" s="10">
        <v>1542</v>
      </c>
      <c r="G36" s="4">
        <v>2240</v>
      </c>
      <c r="H36" s="9">
        <f t="shared" si="5"/>
        <v>2199</v>
      </c>
      <c r="I36" s="4">
        <v>1173</v>
      </c>
      <c r="J36" s="14">
        <v>1026</v>
      </c>
    </row>
    <row r="37" spans="1:10" ht="19.5" customHeight="1">
      <c r="A37" s="2" t="s">
        <v>29</v>
      </c>
      <c r="B37" s="9">
        <f t="shared" si="1"/>
        <v>3010</v>
      </c>
      <c r="C37" s="4">
        <f t="shared" si="2"/>
        <v>1354</v>
      </c>
      <c r="D37" s="10">
        <f t="shared" si="3"/>
        <v>1656</v>
      </c>
      <c r="E37" s="6">
        <f t="shared" si="4"/>
        <v>1930</v>
      </c>
      <c r="F37" s="10">
        <v>774</v>
      </c>
      <c r="G37" s="4">
        <v>1156</v>
      </c>
      <c r="H37" s="9">
        <f t="shared" si="5"/>
        <v>1080</v>
      </c>
      <c r="I37" s="4">
        <v>580</v>
      </c>
      <c r="J37" s="14">
        <v>500</v>
      </c>
    </row>
    <row r="38" spans="1:10" ht="19.5" customHeight="1">
      <c r="A38" s="2" t="s">
        <v>30</v>
      </c>
      <c r="B38" s="9">
        <f t="shared" si="1"/>
        <v>1289</v>
      </c>
      <c r="C38" s="4">
        <f t="shared" si="2"/>
        <v>580</v>
      </c>
      <c r="D38" s="10">
        <f t="shared" si="3"/>
        <v>709</v>
      </c>
      <c r="E38" s="6">
        <f t="shared" si="4"/>
        <v>827</v>
      </c>
      <c r="F38" s="10">
        <v>341</v>
      </c>
      <c r="G38" s="4">
        <v>486</v>
      </c>
      <c r="H38" s="9">
        <f t="shared" si="5"/>
        <v>462</v>
      </c>
      <c r="I38" s="4">
        <v>239</v>
      </c>
      <c r="J38" s="14">
        <v>223</v>
      </c>
    </row>
    <row r="39" spans="1:10" ht="19.5" customHeight="1">
      <c r="A39" s="2" t="s">
        <v>32</v>
      </c>
      <c r="B39" s="9">
        <f t="shared" si="1"/>
        <v>318</v>
      </c>
      <c r="C39" s="4">
        <f t="shared" si="2"/>
        <v>150</v>
      </c>
      <c r="D39" s="10">
        <f t="shared" si="3"/>
        <v>168</v>
      </c>
      <c r="E39" s="6">
        <f t="shared" si="4"/>
        <v>242</v>
      </c>
      <c r="F39" s="10">
        <v>104</v>
      </c>
      <c r="G39" s="4">
        <v>138</v>
      </c>
      <c r="H39" s="9">
        <f t="shared" si="5"/>
        <v>76</v>
      </c>
      <c r="I39" s="4">
        <v>46</v>
      </c>
      <c r="J39" s="14">
        <v>30</v>
      </c>
    </row>
    <row r="40" spans="1:10" ht="9.75" customHeight="1" thickBot="1">
      <c r="A40" s="15"/>
      <c r="B40" s="16"/>
      <c r="C40" s="17"/>
      <c r="D40" s="16"/>
      <c r="E40" s="17"/>
      <c r="F40" s="16"/>
      <c r="G40" s="17"/>
      <c r="H40" s="16"/>
      <c r="I40" s="17"/>
      <c r="J40" s="18"/>
    </row>
    <row r="41" spans="1:10" ht="9.7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27.75" customHeight="1" thickBot="1">
      <c r="A42" s="25" t="s">
        <v>31</v>
      </c>
      <c r="B42" s="26"/>
      <c r="C42" s="26"/>
      <c r="D42" s="26"/>
      <c r="E42" s="26"/>
      <c r="F42" s="26"/>
      <c r="G42" s="26"/>
      <c r="H42" s="27"/>
      <c r="I42" s="1"/>
      <c r="J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</sheetData>
  <sheetProtection/>
  <mergeCells count="11">
    <mergeCell ref="E15:G15"/>
    <mergeCell ref="H15:J15"/>
    <mergeCell ref="A15:A16"/>
    <mergeCell ref="A42:H42"/>
    <mergeCell ref="B13:J13"/>
    <mergeCell ref="A8:J8"/>
    <mergeCell ref="A9:J9"/>
    <mergeCell ref="A10:J10"/>
    <mergeCell ref="A12:J12"/>
    <mergeCell ref="A14:J14"/>
    <mergeCell ref="B15:D15"/>
  </mergeCells>
  <printOptions horizontalCentered="1"/>
  <pageMargins left="0.31496062992125984" right="0.31496062992125984" top="0.15748031496062992" bottom="0.5511811023622047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2020-08-05T21:50:43Z</cp:lastPrinted>
  <dcterms:created xsi:type="dcterms:W3CDTF">2004-08-04T21:10:11Z</dcterms:created>
  <dcterms:modified xsi:type="dcterms:W3CDTF">2022-04-28T22:16:40Z</dcterms:modified>
  <cp:category/>
  <cp:version/>
  <cp:contentType/>
  <cp:contentStatus/>
</cp:coreProperties>
</file>