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<sst xmlns="http://schemas.openxmlformats.org/spreadsheetml/2006/main" count="53" uniqueCount="53">
  <si>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MUNICIPIOS</t>
  </si>
  <si>
    <t>SALUD</t>
  </si>
  <si>
    <t>Ninguna</t>
  </si>
  <si>
    <t>Regímenes Especiales</t>
  </si>
  <si>
    <t>EPS Contributiva</t>
  </si>
  <si>
    <t>EPS Subsidiada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</si>
  <si>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</si>
  <si>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</si>
  <si>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</si>
  <si>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</si>
  <si>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</si>
  <si>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</si>
  <si>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</si>
  <si>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</si>
  <si>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</si>
  <si>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</si>
  <si>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</si>
  <si>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</si>
  <si>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</si>
  <si>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</si>
  <si>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</si>
  <si>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</si>
  <si>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</si>
  <si>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</si>
  <si>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</si>
  <si>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</si>
  <si>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</si>
  <si>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</si>
  <si>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</si>
  <si>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</si>
  <si>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</si>
  <si>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</si>
  <si>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</si>
  <si>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</si>
  <si>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</si>
  <si>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</si>
  <si>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</si>
  <si>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</si>
  <si>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</si>
  <si>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</si>
  <si>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</si>
  <si>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</si>
  <si>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</si>
  <si>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TOTAL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</si>
  <si>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</si>
  <si>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</si>
  <si>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</si>
  <si>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</si>
  <si>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</si>
  <si>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 xml:space="preserve">POBLACIÓN SISBÉN AFILIADA EN SALUD POR MUNICIPIOS EN EL  DEPARTAMENTO </t>
  </si>
  <si>
    <t>Pital</t>
  </si>
  <si>
    <t>No Sabe</t>
  </si>
  <si>
    <r>
      <t xml:space="preserve">Fuente: </t>
    </r>
    <r>
      <rPr>
        <sz val="10"/>
        <rFont val="Arial"/>
        <family val="2"/>
      </rPr>
      <t>Base Certificada a Diciembre de 2021 Registros Validados y Suspendidos - DNP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</si>
</sst>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C$&quot;* #,##0_);_(&quot;C$&quot;* \(#,##0\);_(&quot;C$&quot;* &quot;-&quot;_);_(@_)"/>
    <numFmt numFmtId="181" formatCode="_(&quot;C$&quot;* #,##0.00_);_(&quot;C$&quot;* \(#,##0.00\);_(&quot;C$&quot;* &quot;-&quot;??_);_(@_)"/>
    <numFmt numFmtId="182" formatCode="_(* #,##0.0_);_(* \(#,##0.0\);_(* &quot;-&quot;??_);_(@_)"/>
    <numFmt numFmtId="183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183" fontId="3" fillId="0" borderId="10" xfId="47" applyNumberFormat="1" applyFont="1" applyFill="1" applyBorder="1" applyAlignment="1">
      <alignment wrapText="1"/>
    </xf>
    <xf numFmtId="183" fontId="3" fillId="0" borderId="11" xfId="47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83" fontId="2" fillId="0" borderId="10" xfId="47" applyNumberFormat="1" applyFont="1" applyFill="1" applyBorder="1" applyAlignment="1">
      <alignment/>
    </xf>
    <xf numFmtId="183" fontId="2" fillId="0" borderId="11" xfId="47" applyNumberFormat="1" applyFont="1" applyFill="1" applyBorder="1" applyAlignment="1">
      <alignment/>
    </xf>
    <xf numFmtId="183" fontId="2" fillId="0" borderId="12" xfId="47" applyNumberFormat="1" applyFont="1" applyFill="1" applyBorder="1" applyAlignment="1">
      <alignment/>
    </xf>
    <xf numFmtId="183" fontId="2" fillId="0" borderId="13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82" fontId="39" fillId="0" borderId="0" xfId="47" applyNumberFormat="1" applyFont="1" applyFill="1" applyAlignment="1">
      <alignment/>
    </xf>
    <xf numFmtId="0" fontId="3" fillId="0" borderId="14" xfId="0" applyFont="1" applyFill="1" applyBorder="1" applyAlignment="1">
      <alignment horizontal="center"/>
    </xf>
    <xf numFmtId="183" fontId="2" fillId="0" borderId="14" xfId="47" applyNumberFormat="1" applyFont="1" applyFill="1" applyBorder="1" applyAlignment="1">
      <alignment/>
    </xf>
    <xf numFmtId="183" fontId="2" fillId="0" borderId="15" xfId="47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39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83" fontId="2" fillId="0" borderId="0" xfId="47" applyNumberFormat="1" applyFont="1" applyFill="1" applyBorder="1" applyAlignment="1">
      <alignment/>
    </xf>
    <xf numFmtId="183" fontId="2" fillId="0" borderId="24" xfId="47" applyNumberFormat="1" applyFont="1" applyFill="1" applyBorder="1" applyAlignment="1">
      <alignment/>
    </xf>
    <xf numFmtId="183" fontId="2" fillId="0" borderId="25" xfId="47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1</xdr:col>
      <xdr:colOff>838200</xdr:colOff>
      <xdr:row>6</xdr:row>
      <xdr:rowOff>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552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61"/>
  <sheetViews>
    <sheetView showGridLines="0" tabSelected="1" zoomScalePageLayoutView="0" workbookViewId="0" topLeftCell="A1">
      <selection activeCell="A13" sqref="A13:H13"/>
    </sheetView>
  </sheetViews>
  <sheetFormatPr defaultColWidth="11.421875" defaultRowHeight="15"/>
  <cols>
    <col min="2" max="3" width="12.7109375" style="2" customWidth="1"/>
    <col min="4" max="7" width="16.7109375" style="2" customWidth="1"/>
    <col min="8" max="8" width="13.28125" style="2" customWidth="1"/>
  </cols>
  <sheetData>
    <row r="1" ht="12.75"/>
    <row r="2" ht="12.75"/>
    <row r="3" ht="12.75"/>
    <row r="4" ht="12.75"/>
    <row r="5" ht="12.75"/>
    <row r="6" ht="9.75" customHeight="1" thickBot="1"/>
    <row r="7" spans="1:8" ht="18.75" customHeight="1">
      <c r="A7" s="47" t="s">
        <v>44</v>
      </c>
      <c r="B7" s="48"/>
      <c r="C7" s="48"/>
      <c r="D7" s="48"/>
      <c r="E7" s="48"/>
      <c r="F7" s="48"/>
      <c r="G7" s="48"/>
      <c r="H7" s="49"/>
    </row>
    <row r="8" spans="1:8" ht="15">
      <c r="A8" s="50" t="s">
        <v>45</v>
      </c>
      <c r="B8" s="51"/>
      <c r="C8" s="51"/>
      <c r="D8" s="51"/>
      <c r="E8" s="51"/>
      <c r="F8" s="51"/>
      <c r="G8" s="51"/>
      <c r="H8" s="52"/>
    </row>
    <row r="9" spans="1:8" ht="15.75" thickBot="1">
      <c r="A9" s="53" t="s">
        <v>46</v>
      </c>
      <c r="B9" s="54"/>
      <c r="C9" s="54"/>
      <c r="D9" s="54"/>
      <c r="E9" s="54"/>
      <c r="F9" s="54"/>
      <c r="G9" s="54"/>
      <c r="H9" s="55"/>
    </row>
    <row r="10" ht="4.5" customHeight="1" thickBot="1"/>
    <row r="11" spans="1:8" ht="18" customHeight="1" thickBot="1">
      <c r="A11" s="56" t="s">
        <v>49</v>
      </c>
      <c r="B11" s="57"/>
      <c r="C11" s="57"/>
      <c r="D11" s="57"/>
      <c r="E11" s="57"/>
      <c r="F11" s="57"/>
      <c r="G11" s="57"/>
      <c r="H11" s="58"/>
    </row>
    <row r="12" spans="2:8" ht="5.25" customHeight="1" thickBot="1">
      <c r="B12" s="37"/>
      <c r="C12" s="37"/>
      <c r="D12" s="37"/>
      <c r="E12" s="37"/>
      <c r="F12" s="37"/>
      <c r="G12" s="37"/>
      <c r="H12" s="37"/>
    </row>
    <row r="13" spans="1:8" ht="22.5" customHeight="1" thickBot="1">
      <c r="A13" s="56">
        <v>2021</v>
      </c>
      <c r="B13" s="57"/>
      <c r="C13" s="57"/>
      <c r="D13" s="57"/>
      <c r="E13" s="57"/>
      <c r="F13" s="57"/>
      <c r="G13" s="57"/>
      <c r="H13" s="58"/>
    </row>
    <row r="14" spans="1:8" ht="12.75" customHeight="1">
      <c r="A14" s="34" t="s">
        <v>48</v>
      </c>
      <c r="B14" s="34" t="s">
        <v>0</v>
      </c>
      <c r="C14" s="34" t="s">
        <v>43</v>
      </c>
      <c r="D14" s="38" t="s">
        <v>1</v>
      </c>
      <c r="E14" s="39"/>
      <c r="F14" s="39"/>
      <c r="G14" s="39"/>
      <c r="H14" s="40"/>
    </row>
    <row r="15" spans="1:8" ht="13.5" customHeight="1" thickBot="1">
      <c r="A15" s="35"/>
      <c r="B15" s="35"/>
      <c r="C15" s="35"/>
      <c r="D15" s="41"/>
      <c r="E15" s="42"/>
      <c r="F15" s="42"/>
      <c r="G15" s="42"/>
      <c r="H15" s="43"/>
    </row>
    <row r="16" spans="1:8" ht="33" customHeight="1" thickBot="1">
      <c r="A16" s="36"/>
      <c r="B16" s="36"/>
      <c r="C16" s="36"/>
      <c r="D16" s="21" t="s">
        <v>2</v>
      </c>
      <c r="E16" s="21" t="s">
        <v>4</v>
      </c>
      <c r="F16" s="21" t="s">
        <v>3</v>
      </c>
      <c r="G16" s="21" t="s">
        <v>5</v>
      </c>
      <c r="H16" s="21" t="s">
        <v>51</v>
      </c>
    </row>
    <row r="17" spans="1:8" ht="7.5" customHeight="1">
      <c r="A17" s="23"/>
      <c r="B17" s="17"/>
      <c r="C17" s="24"/>
      <c r="D17" s="25"/>
      <c r="E17" s="25"/>
      <c r="F17" s="25"/>
      <c r="G17" s="29"/>
      <c r="H17" s="26"/>
    </row>
    <row r="18" spans="1:8" ht="12.75" customHeight="1">
      <c r="A18" s="28">
        <v>41</v>
      </c>
      <c r="B18" s="18" t="s">
        <v>6</v>
      </c>
      <c r="C18" s="4">
        <f>SUM(D18:H18)</f>
        <v>938374</v>
      </c>
      <c r="D18" s="3">
        <f>SUM(D20:D57)</f>
        <v>68041</v>
      </c>
      <c r="E18" s="3">
        <f>SUM(E20:E57)</f>
        <v>86259</v>
      </c>
      <c r="F18" s="3">
        <f>SUM(F20:F57)</f>
        <v>48650</v>
      </c>
      <c r="G18" s="3">
        <f>SUM(G20:G57)</f>
        <v>725666</v>
      </c>
      <c r="H18" s="3">
        <f>SUM(H20:H57)</f>
        <v>9758</v>
      </c>
    </row>
    <row r="19" spans="1:8" ht="8.25" customHeight="1">
      <c r="A19" s="28"/>
      <c r="B19" s="19"/>
      <c r="C19" s="6"/>
      <c r="D19" s="5"/>
      <c r="E19" s="5"/>
      <c r="F19" s="5"/>
      <c r="G19" s="30"/>
      <c r="H19" s="13"/>
    </row>
    <row r="20" spans="1:8" ht="15">
      <c r="A20" s="28">
        <v>41001</v>
      </c>
      <c r="B20" s="19" t="s">
        <v>7</v>
      </c>
      <c r="C20" s="8">
        <f>SUM(D20:H20)</f>
        <v>214889</v>
      </c>
      <c r="D20" s="7">
        <v>25096</v>
      </c>
      <c r="E20" s="7">
        <v>32454</v>
      </c>
      <c r="F20" s="7">
        <v>2455</v>
      </c>
      <c r="G20" s="31">
        <v>151660</v>
      </c>
      <c r="H20" s="14">
        <v>3224</v>
      </c>
    </row>
    <row r="21" spans="1:8" ht="15">
      <c r="A21" s="28">
        <v>41006</v>
      </c>
      <c r="B21" s="19" t="s">
        <v>8</v>
      </c>
      <c r="C21" s="8">
        <f>SUM(D21:H21)</f>
        <v>32743</v>
      </c>
      <c r="D21" s="7">
        <v>1336</v>
      </c>
      <c r="E21" s="7">
        <v>887</v>
      </c>
      <c r="F21" s="7">
        <v>61</v>
      </c>
      <c r="G21" s="32">
        <v>30004</v>
      </c>
      <c r="H21" s="14">
        <v>455</v>
      </c>
    </row>
    <row r="22" spans="1:8" ht="15">
      <c r="A22" s="28">
        <v>41013</v>
      </c>
      <c r="B22" s="19" t="s">
        <v>9</v>
      </c>
      <c r="C22" s="8">
        <f>SUM(D22:H22)</f>
        <v>9559</v>
      </c>
      <c r="D22" s="7">
        <v>1234</v>
      </c>
      <c r="E22" s="7">
        <v>442</v>
      </c>
      <c r="F22" s="7">
        <v>77</v>
      </c>
      <c r="G22" s="32">
        <v>7616</v>
      </c>
      <c r="H22" s="14">
        <v>190</v>
      </c>
    </row>
    <row r="23" spans="1:8" ht="15">
      <c r="A23" s="28">
        <v>41016</v>
      </c>
      <c r="B23" s="19" t="s">
        <v>10</v>
      </c>
      <c r="C23" s="8">
        <f>SUM(D23:H23)</f>
        <v>18971</v>
      </c>
      <c r="D23" s="7">
        <v>723</v>
      </c>
      <c r="E23" s="7">
        <v>2155</v>
      </c>
      <c r="F23" s="7">
        <v>125</v>
      </c>
      <c r="G23" s="32">
        <v>15909</v>
      </c>
      <c r="H23" s="14">
        <v>59</v>
      </c>
    </row>
    <row r="24" spans="1:8" ht="15">
      <c r="A24" s="28">
        <v>41020</v>
      </c>
      <c r="B24" s="19" t="s">
        <v>11</v>
      </c>
      <c r="C24" s="8">
        <f>SUM(D24:H24)</f>
        <v>25559</v>
      </c>
      <c r="D24" s="7">
        <v>2006</v>
      </c>
      <c r="E24" s="7">
        <v>646</v>
      </c>
      <c r="F24" s="7">
        <v>8</v>
      </c>
      <c r="G24" s="32">
        <v>22653</v>
      </c>
      <c r="H24" s="14">
        <v>246</v>
      </c>
    </row>
    <row r="25" spans="1:8" ht="15">
      <c r="A25" s="28">
        <v>41026</v>
      </c>
      <c r="B25" s="19" t="s">
        <v>12</v>
      </c>
      <c r="C25" s="8">
        <f>SUM(D25:H25)</f>
        <v>3850</v>
      </c>
      <c r="D25" s="7">
        <v>328</v>
      </c>
      <c r="E25" s="7">
        <v>545</v>
      </c>
      <c r="F25" s="7">
        <v>80</v>
      </c>
      <c r="G25" s="32">
        <v>2863</v>
      </c>
      <c r="H25" s="14">
        <v>34</v>
      </c>
    </row>
    <row r="26" spans="1:8" ht="15">
      <c r="A26" s="28">
        <v>41078</v>
      </c>
      <c r="B26" s="19" t="s">
        <v>13</v>
      </c>
      <c r="C26" s="8">
        <f>SUM(D26:H26)</f>
        <v>7136</v>
      </c>
      <c r="D26" s="7">
        <v>124</v>
      </c>
      <c r="E26" s="7">
        <v>436</v>
      </c>
      <c r="F26" s="7">
        <v>24</v>
      </c>
      <c r="G26" s="32">
        <v>6548</v>
      </c>
      <c r="H26" s="14">
        <v>4</v>
      </c>
    </row>
    <row r="27" spans="1:8" ht="15">
      <c r="A27" s="28">
        <v>41132</v>
      </c>
      <c r="B27" s="19" t="s">
        <v>14</v>
      </c>
      <c r="C27" s="8">
        <f>SUM(D27:H27)</f>
        <v>29116</v>
      </c>
      <c r="D27" s="7">
        <v>233</v>
      </c>
      <c r="E27" s="7">
        <v>1064</v>
      </c>
      <c r="F27" s="7">
        <v>15961</v>
      </c>
      <c r="G27" s="32">
        <v>11809</v>
      </c>
      <c r="H27" s="14">
        <v>49</v>
      </c>
    </row>
    <row r="28" spans="1:8" ht="15">
      <c r="A28" s="28">
        <v>41206</v>
      </c>
      <c r="B28" s="19" t="s">
        <v>15</v>
      </c>
      <c r="C28" s="8">
        <f>SUM(D28:H28)</f>
        <v>7937</v>
      </c>
      <c r="D28" s="7">
        <v>427</v>
      </c>
      <c r="E28" s="7">
        <v>470</v>
      </c>
      <c r="F28" s="7">
        <v>63</v>
      </c>
      <c r="G28" s="32">
        <v>6909</v>
      </c>
      <c r="H28" s="14">
        <v>68</v>
      </c>
    </row>
    <row r="29" spans="1:8" ht="15">
      <c r="A29" s="28">
        <v>41244</v>
      </c>
      <c r="B29" s="19" t="s">
        <v>16</v>
      </c>
      <c r="C29" s="8">
        <f>SUM(D29:H29)</f>
        <v>4209</v>
      </c>
      <c r="D29" s="7">
        <v>201</v>
      </c>
      <c r="E29" s="7">
        <v>256</v>
      </c>
      <c r="F29" s="7">
        <v>54</v>
      </c>
      <c r="G29" s="32">
        <v>3692</v>
      </c>
      <c r="H29" s="14">
        <v>6</v>
      </c>
    </row>
    <row r="30" spans="1:8" ht="15">
      <c r="A30" s="28">
        <v>41298</v>
      </c>
      <c r="B30" s="19" t="s">
        <v>17</v>
      </c>
      <c r="C30" s="8">
        <f>SUM(D30:H30)</f>
        <v>65696</v>
      </c>
      <c r="D30" s="7">
        <v>5658</v>
      </c>
      <c r="E30" s="7">
        <v>5263</v>
      </c>
      <c r="F30" s="7">
        <v>527</v>
      </c>
      <c r="G30" s="32">
        <v>53961</v>
      </c>
      <c r="H30" s="14">
        <v>287</v>
      </c>
    </row>
    <row r="31" spans="1:8" ht="15">
      <c r="A31" s="28">
        <v>41306</v>
      </c>
      <c r="B31" s="19" t="s">
        <v>18</v>
      </c>
      <c r="C31" s="8">
        <f>SUM(D31:H31)</f>
        <v>24449</v>
      </c>
      <c r="D31" s="7">
        <v>1775</v>
      </c>
      <c r="E31" s="7">
        <v>2754</v>
      </c>
      <c r="F31" s="7">
        <v>210</v>
      </c>
      <c r="G31" s="32">
        <v>19339</v>
      </c>
      <c r="H31" s="14">
        <v>371</v>
      </c>
    </row>
    <row r="32" spans="1:8" ht="15">
      <c r="A32" s="28">
        <v>41319</v>
      </c>
      <c r="B32" s="19" t="s">
        <v>19</v>
      </c>
      <c r="C32" s="8">
        <f>SUM(D32:H32)</f>
        <v>18705</v>
      </c>
      <c r="D32" s="7">
        <v>381</v>
      </c>
      <c r="E32" s="7">
        <v>706</v>
      </c>
      <c r="F32" s="7">
        <v>12679</v>
      </c>
      <c r="G32" s="32">
        <v>4885</v>
      </c>
      <c r="H32" s="14">
        <v>54</v>
      </c>
    </row>
    <row r="33" spans="1:8" ht="15">
      <c r="A33" s="28">
        <v>41349</v>
      </c>
      <c r="B33" s="19" t="s">
        <v>20</v>
      </c>
      <c r="C33" s="8">
        <f>SUM(D33:H33)</f>
        <v>7392</v>
      </c>
      <c r="D33" s="7">
        <v>462</v>
      </c>
      <c r="E33" s="7">
        <v>832</v>
      </c>
      <c r="F33" s="7">
        <v>25</v>
      </c>
      <c r="G33" s="32">
        <v>6058</v>
      </c>
      <c r="H33" s="14">
        <v>15</v>
      </c>
    </row>
    <row r="34" spans="1:8" ht="15">
      <c r="A34" s="28">
        <v>41357</v>
      </c>
      <c r="B34" s="19" t="s">
        <v>21</v>
      </c>
      <c r="C34" s="8">
        <f>SUM(D34:H34)</f>
        <v>8505</v>
      </c>
      <c r="D34" s="7">
        <v>416</v>
      </c>
      <c r="E34" s="7">
        <v>529</v>
      </c>
      <c r="F34" s="7">
        <v>50</v>
      </c>
      <c r="G34" s="32">
        <v>7466</v>
      </c>
      <c r="H34" s="14">
        <v>44</v>
      </c>
    </row>
    <row r="35" spans="1:8" ht="15">
      <c r="A35" s="28">
        <v>41359</v>
      </c>
      <c r="B35" s="19" t="s">
        <v>22</v>
      </c>
      <c r="C35" s="8">
        <f>SUM(D35:H35)</f>
        <v>27700</v>
      </c>
      <c r="D35" s="7">
        <v>1289</v>
      </c>
      <c r="E35" s="7">
        <v>557</v>
      </c>
      <c r="F35" s="7">
        <v>63</v>
      </c>
      <c r="G35" s="32">
        <v>25618</v>
      </c>
      <c r="H35" s="14">
        <v>173</v>
      </c>
    </row>
    <row r="36" spans="1:8" ht="15">
      <c r="A36" s="28">
        <v>41378</v>
      </c>
      <c r="B36" s="19" t="s">
        <v>23</v>
      </c>
      <c r="C36" s="8">
        <f>SUM(D36:H36)</f>
        <v>13843</v>
      </c>
      <c r="D36" s="7">
        <v>658</v>
      </c>
      <c r="E36" s="7">
        <v>347</v>
      </c>
      <c r="F36" s="7">
        <v>35</v>
      </c>
      <c r="G36" s="32">
        <v>12781</v>
      </c>
      <c r="H36" s="14">
        <v>22</v>
      </c>
    </row>
    <row r="37" spans="1:8" ht="15">
      <c r="A37" s="28">
        <v>41396</v>
      </c>
      <c r="B37" s="19" t="s">
        <v>24</v>
      </c>
      <c r="C37" s="8">
        <f>SUM(D37:H37)</f>
        <v>55100</v>
      </c>
      <c r="D37" s="7">
        <v>3673</v>
      </c>
      <c r="E37" s="7">
        <v>3575</v>
      </c>
      <c r="F37" s="7">
        <v>340</v>
      </c>
      <c r="G37" s="32">
        <v>47079</v>
      </c>
      <c r="H37" s="14">
        <v>433</v>
      </c>
    </row>
    <row r="38" spans="1:8" ht="15">
      <c r="A38" s="28">
        <v>41483</v>
      </c>
      <c r="B38" s="19" t="s">
        <v>25</v>
      </c>
      <c r="C38" s="8">
        <f>SUM(D38:H38)</f>
        <v>5977</v>
      </c>
      <c r="D38" s="7">
        <v>248</v>
      </c>
      <c r="E38" s="7">
        <v>252</v>
      </c>
      <c r="F38" s="7">
        <v>26</v>
      </c>
      <c r="G38" s="32">
        <v>5413</v>
      </c>
      <c r="H38" s="14">
        <v>38</v>
      </c>
    </row>
    <row r="39" spans="1:8" ht="15">
      <c r="A39" s="28">
        <v>41503</v>
      </c>
      <c r="B39" s="19" t="s">
        <v>26</v>
      </c>
      <c r="C39" s="8">
        <f>SUM(D39:H39)</f>
        <v>12034</v>
      </c>
      <c r="D39" s="7">
        <v>111</v>
      </c>
      <c r="E39" s="7">
        <v>340</v>
      </c>
      <c r="F39" s="7">
        <v>44</v>
      </c>
      <c r="G39" s="32">
        <v>11474</v>
      </c>
      <c r="H39" s="14">
        <v>65</v>
      </c>
    </row>
    <row r="40" spans="1:8" ht="15">
      <c r="A40" s="28">
        <v>41518</v>
      </c>
      <c r="B40" s="19" t="s">
        <v>27</v>
      </c>
      <c r="C40" s="8">
        <f>SUM(D40:H40)</f>
        <v>6094</v>
      </c>
      <c r="D40" s="7">
        <v>474</v>
      </c>
      <c r="E40" s="7">
        <v>684</v>
      </c>
      <c r="F40" s="7">
        <v>64</v>
      </c>
      <c r="G40" s="32">
        <v>4851</v>
      </c>
      <c r="H40" s="14">
        <v>21</v>
      </c>
    </row>
    <row r="41" spans="1:8" ht="15">
      <c r="A41" s="28">
        <v>41524</v>
      </c>
      <c r="B41" s="19" t="s">
        <v>28</v>
      </c>
      <c r="C41" s="8">
        <f>SUM(D41:H41)</f>
        <v>24537</v>
      </c>
      <c r="D41" s="7">
        <v>4280</v>
      </c>
      <c r="E41" s="7">
        <v>3318</v>
      </c>
      <c r="F41" s="7">
        <v>219</v>
      </c>
      <c r="G41" s="32">
        <v>15429</v>
      </c>
      <c r="H41" s="14">
        <v>1291</v>
      </c>
    </row>
    <row r="42" spans="1:8" ht="15">
      <c r="A42" s="28">
        <v>41530</v>
      </c>
      <c r="B42" s="19" t="s">
        <v>29</v>
      </c>
      <c r="C42" s="8">
        <f>SUM(D42:H42)</f>
        <v>11885</v>
      </c>
      <c r="D42" s="7">
        <v>281</v>
      </c>
      <c r="E42" s="7">
        <v>323</v>
      </c>
      <c r="F42" s="7">
        <v>36</v>
      </c>
      <c r="G42" s="32">
        <v>11196</v>
      </c>
      <c r="H42" s="14">
        <v>49</v>
      </c>
    </row>
    <row r="43" spans="1:8" ht="15">
      <c r="A43" s="28">
        <v>41548</v>
      </c>
      <c r="B43" s="19" t="s">
        <v>50</v>
      </c>
      <c r="C43" s="8">
        <f>SUM(D43:H43)</f>
        <v>13220</v>
      </c>
      <c r="D43" s="7">
        <v>455</v>
      </c>
      <c r="E43" s="7">
        <v>343</v>
      </c>
      <c r="F43" s="7">
        <v>26</v>
      </c>
      <c r="G43" s="32">
        <v>12351</v>
      </c>
      <c r="H43" s="14">
        <v>45</v>
      </c>
    </row>
    <row r="44" spans="1:8" ht="15">
      <c r="A44" s="28">
        <v>41551</v>
      </c>
      <c r="B44" s="19" t="s">
        <v>30</v>
      </c>
      <c r="C44" s="8">
        <f>SUM(D44:H44)</f>
        <v>106421</v>
      </c>
      <c r="D44" s="7">
        <v>7224</v>
      </c>
      <c r="E44" s="7">
        <v>13046</v>
      </c>
      <c r="F44" s="7">
        <v>1720</v>
      </c>
      <c r="G44" s="32">
        <v>83255</v>
      </c>
      <c r="H44" s="14">
        <v>1176</v>
      </c>
    </row>
    <row r="45" spans="1:8" ht="15">
      <c r="A45" s="28">
        <v>41615</v>
      </c>
      <c r="B45" s="19" t="s">
        <v>31</v>
      </c>
      <c r="C45" s="8">
        <f>SUM(D45:H45)</f>
        <v>21896</v>
      </c>
      <c r="D45" s="7">
        <v>1132</v>
      </c>
      <c r="E45" s="7">
        <v>1640</v>
      </c>
      <c r="F45" s="7">
        <v>138</v>
      </c>
      <c r="G45" s="32">
        <v>18945</v>
      </c>
      <c r="H45" s="14">
        <v>41</v>
      </c>
    </row>
    <row r="46" spans="1:8" ht="15">
      <c r="A46" s="28">
        <v>41660</v>
      </c>
      <c r="B46" s="19" t="s">
        <v>32</v>
      </c>
      <c r="C46" s="8">
        <f>SUM(D46:H46)</f>
        <v>12541</v>
      </c>
      <c r="D46" s="7">
        <v>434</v>
      </c>
      <c r="E46" s="7">
        <v>377</v>
      </c>
      <c r="F46" s="7">
        <v>64</v>
      </c>
      <c r="G46" s="32">
        <v>11542</v>
      </c>
      <c r="H46" s="14">
        <v>124</v>
      </c>
    </row>
    <row r="47" spans="1:8" ht="15">
      <c r="A47" s="28">
        <v>41668</v>
      </c>
      <c r="B47" s="19" t="s">
        <v>33</v>
      </c>
      <c r="C47" s="8">
        <f>SUM(D47:H47)</f>
        <v>32229</v>
      </c>
      <c r="D47" s="7">
        <v>1822</v>
      </c>
      <c r="E47" s="7">
        <v>1819</v>
      </c>
      <c r="F47" s="7">
        <v>195</v>
      </c>
      <c r="G47" s="32">
        <v>28058</v>
      </c>
      <c r="H47" s="14">
        <v>335</v>
      </c>
    </row>
    <row r="48" spans="1:8" ht="15">
      <c r="A48" s="28">
        <v>41676</v>
      </c>
      <c r="B48" s="19" t="s">
        <v>34</v>
      </c>
      <c r="C48" s="8">
        <f>SUM(D48:H48)</f>
        <v>10435</v>
      </c>
      <c r="D48" s="7">
        <v>313</v>
      </c>
      <c r="E48" s="7">
        <v>739</v>
      </c>
      <c r="F48" s="7">
        <v>73</v>
      </c>
      <c r="G48" s="32">
        <v>9257</v>
      </c>
      <c r="H48" s="14">
        <v>53</v>
      </c>
    </row>
    <row r="49" spans="1:8" ht="15">
      <c r="A49" s="28">
        <v>41770</v>
      </c>
      <c r="B49" s="19" t="s">
        <v>35</v>
      </c>
      <c r="C49" s="8">
        <f>SUM(D49:H49)</f>
        <v>21714</v>
      </c>
      <c r="D49" s="7">
        <v>2254</v>
      </c>
      <c r="E49" s="7">
        <v>774</v>
      </c>
      <c r="F49" s="7">
        <v>70</v>
      </c>
      <c r="G49" s="32">
        <v>18475</v>
      </c>
      <c r="H49" s="14">
        <v>141</v>
      </c>
    </row>
    <row r="50" spans="1:8" ht="15">
      <c r="A50" s="28">
        <v>41791</v>
      </c>
      <c r="B50" s="19" t="s">
        <v>36</v>
      </c>
      <c r="C50" s="8">
        <f>SUM(D50:H50)</f>
        <v>17487</v>
      </c>
      <c r="D50" s="7">
        <v>629</v>
      </c>
      <c r="E50" s="7">
        <v>1191</v>
      </c>
      <c r="F50" s="7">
        <v>161</v>
      </c>
      <c r="G50" s="32">
        <v>15400</v>
      </c>
      <c r="H50" s="14">
        <v>106</v>
      </c>
    </row>
    <row r="51" spans="1:8" ht="15">
      <c r="A51" s="28">
        <v>41799</v>
      </c>
      <c r="B51" s="19" t="s">
        <v>37</v>
      </c>
      <c r="C51" s="8">
        <f>SUM(D51:H51)</f>
        <v>12627</v>
      </c>
      <c r="D51" s="7">
        <v>635</v>
      </c>
      <c r="E51" s="7">
        <v>1166</v>
      </c>
      <c r="F51" s="7">
        <v>85</v>
      </c>
      <c r="G51" s="32">
        <v>10435</v>
      </c>
      <c r="H51" s="14">
        <v>306</v>
      </c>
    </row>
    <row r="52" spans="1:8" ht="15">
      <c r="A52" s="28">
        <v>41801</v>
      </c>
      <c r="B52" s="19" t="s">
        <v>38</v>
      </c>
      <c r="C52" s="8">
        <f>SUM(D52:H52)</f>
        <v>7923</v>
      </c>
      <c r="D52" s="7">
        <v>247</v>
      </c>
      <c r="E52" s="7">
        <v>613</v>
      </c>
      <c r="F52" s="7">
        <v>64</v>
      </c>
      <c r="G52" s="32">
        <v>6977</v>
      </c>
      <c r="H52" s="14">
        <v>22</v>
      </c>
    </row>
    <row r="53" spans="1:8" ht="15">
      <c r="A53" s="28">
        <v>41797</v>
      </c>
      <c r="B53" s="19" t="s">
        <v>39</v>
      </c>
      <c r="C53" s="8">
        <f>SUM(D53:H53)</f>
        <v>10268</v>
      </c>
      <c r="D53" s="7">
        <v>365</v>
      </c>
      <c r="E53" s="7">
        <v>1422</v>
      </c>
      <c r="F53" s="7">
        <v>120</v>
      </c>
      <c r="G53" s="32">
        <v>8275</v>
      </c>
      <c r="H53" s="14">
        <v>86</v>
      </c>
    </row>
    <row r="54" spans="1:8" ht="15">
      <c r="A54" s="28">
        <v>41807</v>
      </c>
      <c r="B54" s="19" t="s">
        <v>40</v>
      </c>
      <c r="C54" s="8">
        <f>SUM(D54:H54)</f>
        <v>20912</v>
      </c>
      <c r="D54" s="7">
        <v>342</v>
      </c>
      <c r="E54" s="7">
        <v>1485</v>
      </c>
      <c r="F54" s="7">
        <v>12553</v>
      </c>
      <c r="G54" s="32">
        <v>6519</v>
      </c>
      <c r="H54" s="14">
        <v>13</v>
      </c>
    </row>
    <row r="55" spans="1:15" ht="15">
      <c r="A55" s="28">
        <v>41872</v>
      </c>
      <c r="B55" s="19" t="s">
        <v>41</v>
      </c>
      <c r="C55" s="8">
        <f>SUM(D55:H55)</f>
        <v>7403</v>
      </c>
      <c r="D55" s="7">
        <v>446</v>
      </c>
      <c r="E55" s="7">
        <v>784</v>
      </c>
      <c r="F55" s="7">
        <v>54</v>
      </c>
      <c r="G55" s="32">
        <v>6087</v>
      </c>
      <c r="H55" s="14">
        <v>32</v>
      </c>
      <c r="O55" s="1"/>
    </row>
    <row r="56" spans="1:8" ht="15">
      <c r="A56" s="28">
        <v>41885</v>
      </c>
      <c r="B56" s="19" t="s">
        <v>42</v>
      </c>
      <c r="C56" s="8">
        <f>SUM(D56:H56)</f>
        <v>7412</v>
      </c>
      <c r="D56" s="7">
        <v>329</v>
      </c>
      <c r="E56" s="7">
        <v>2025</v>
      </c>
      <c r="F56" s="7">
        <v>101</v>
      </c>
      <c r="G56" s="32">
        <v>4877</v>
      </c>
      <c r="H56" s="14">
        <v>80</v>
      </c>
    </row>
    <row r="57" spans="1:8" ht="5.25" customHeight="1" thickBot="1">
      <c r="A57" s="27"/>
      <c r="B57" s="20"/>
      <c r="C57" s="10"/>
      <c r="D57" s="9"/>
      <c r="E57" s="9"/>
      <c r="F57" s="9"/>
      <c r="G57" s="33"/>
      <c r="H57" s="15"/>
    </row>
    <row r="58" spans="2:8" ht="9.75" customHeight="1" thickBot="1">
      <c r="B58" s="11"/>
      <c r="C58" s="11"/>
      <c r="D58" s="12"/>
      <c r="E58" s="12"/>
      <c r="F58" s="12"/>
      <c r="G58" s="12"/>
      <c r="H58" s="12"/>
    </row>
    <row r="59" spans="1:11" ht="29.25" customHeight="1" thickBot="1">
      <c r="A59" s="44" t="s">
        <v>52</v>
      </c>
      <c r="B59" s="45"/>
      <c r="C59" s="45"/>
      <c r="D59" s="45"/>
      <c r="E59" s="45"/>
      <c r="F59" s="46"/>
      <c r="G59" s="22"/>
      <c r="H59" s="16"/>
      <c r="I59" s="16"/>
      <c r="J59" s="16"/>
      <c r="K59" s="16"/>
    </row>
    <row r="60" spans="3:8" ht="9" customHeight="1">
      <c r="C60" s="11"/>
      <c r="D60" s="12"/>
      <c r="E60" s="12"/>
      <c r="F60" s="12"/>
      <c r="G60" s="12"/>
      <c r="H60" s="12"/>
    </row>
    <row r="61" ht="15">
      <c r="A61" s="11" t="s">
        <v>47</v>
      </c>
    </row>
  </sheetData>
  <sheetProtection/>
  <mergeCells count="11">
    <mergeCell ref="A7:H7"/>
    <mergeCell ref="A8:H8"/>
    <mergeCell ref="A9:H9"/>
    <mergeCell ref="A11:H11"/>
    <mergeCell ref="A13:H13"/>
    <mergeCell ref="A14:A16"/>
    <mergeCell ref="B12:H12"/>
    <mergeCell ref="C14:C16"/>
    <mergeCell ref="B14:B16"/>
    <mergeCell ref="D14:H15"/>
    <mergeCell ref="A59:F59"/>
  </mergeCells>
  <printOptions horizontalCentered="1"/>
  <pageMargins left="0.31496062992125984" right="0.31496062992125984" top="0" bottom="0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2021-04-29T22:31:28Z</cp:lastPrinted>
  <dcterms:created xsi:type="dcterms:W3CDTF">2011-06-02T16:54:33Z</dcterms:created>
  <dcterms:modified xsi:type="dcterms:W3CDTF">2022-12-23T00:17:49Z</dcterms:modified>
  <cp:category/>
  <cp:version/>
  <cp:contentType/>
  <cp:contentStatus/>
</cp:coreProperties>
</file>