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<sst xmlns="http://schemas.openxmlformats.org/spreadsheetml/2006/main" count="54" uniqueCount="54">
  <si>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MUNICIPIOS</t>
  </si>
  <si>
    <t>TENENCIA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</si>
  <si>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</si>
  <si>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</si>
  <si>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</si>
  <si>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</si>
  <si>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</si>
  <si>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</si>
  <si>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</si>
  <si>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</si>
  <si>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</si>
  <si>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</si>
  <si>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</si>
  <si>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</si>
  <si>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</si>
  <si>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</si>
  <si>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</si>
  <si>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</si>
  <si>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</si>
  <si>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</si>
  <si>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</si>
  <si>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</si>
  <si>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</si>
  <si>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</si>
  <si>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</si>
  <si>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</si>
  <si>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</si>
  <si>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</si>
  <si>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</si>
  <si>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</si>
  <si>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</si>
  <si>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</si>
  <si>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</si>
  <si>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</si>
  <si>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</si>
  <si>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</si>
  <si>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</si>
  <si>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</si>
  <si>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</si>
  <si>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TENENCIA DE LA VIVIENDA DE LOS HOGARES POR MUNICIPIOS EN EL DEPARTAMENTO</t>
  </si>
  <si>
    <t>TOTAL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</si>
  <si>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</si>
  <si>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</si>
  <si>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</si>
  <si>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</si>
  <si>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</si>
  <si>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Pital</t>
  </si>
  <si>
    <t xml:space="preserve"> En arriendo o subarriendo</t>
  </si>
  <si>
    <t>Propia, la están pagando</t>
  </si>
  <si>
    <t>Propia, totalmente pagada</t>
  </si>
  <si>
    <t>Con permiso del propietario</t>
  </si>
  <si>
    <t>Posesión sin título, ocupante de hecho</t>
  </si>
  <si>
    <r>
      <t xml:space="preserve">Fuente: </t>
    </r>
    <r>
      <rPr>
        <sz val="10"/>
        <rFont val="Arial"/>
        <family val="2"/>
      </rPr>
      <t>Base Certificada a Diciembre de 2021 Registros Validados y Suspendidos - DNP</t>
    </r>
  </si>
  <si>
    <t>Datos Perdidos 10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</si>
</sst>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C$&quot;* #,##0_);_(&quot;C$&quot;* \(#,##0\);_(&quot;C$&quot;* &quot;-&quot;_);_(@_)"/>
    <numFmt numFmtId="181" formatCode="_(&quot;C$&quot;* #,##0.00_);_(&quot;C$&quot;* \(#,##0.00\);_(&quot;C$&quot;* &quot;-&quot;??_);_(@_)"/>
    <numFmt numFmtId="182" formatCode="_(* #,##0.0_);_(* \(#,##0.0\);_(* &quot;-&quot;??_);_(@_)"/>
    <numFmt numFmtId="183" formatCode="_(* #,##0_);_(* \(#,##0\);_(* &quot;-&quot;??_);_(@_)"/>
    <numFmt numFmtId="184" formatCode="###0"/>
    <numFmt numFmtId="185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183" fontId="2" fillId="0" borderId="10" xfId="49" applyNumberFormat="1" applyFont="1" applyFill="1" applyBorder="1" applyAlignment="1">
      <alignment/>
    </xf>
    <xf numFmtId="183" fontId="2" fillId="0" borderId="11" xfId="49" applyNumberFormat="1" applyFont="1" applyFill="1" applyBorder="1" applyAlignment="1">
      <alignment/>
    </xf>
    <xf numFmtId="183" fontId="2" fillId="0" borderId="12" xfId="49" applyNumberFormat="1" applyFont="1" applyFill="1" applyBorder="1" applyAlignment="1">
      <alignment/>
    </xf>
    <xf numFmtId="183" fontId="2" fillId="0" borderId="13" xfId="49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82" fontId="2" fillId="0" borderId="0" xfId="49" applyNumberFormat="1" applyFont="1" applyFill="1" applyAlignment="1">
      <alignment/>
    </xf>
    <xf numFmtId="0" fontId="39" fillId="0" borderId="0" xfId="0" applyFont="1" applyFill="1" applyAlignment="1">
      <alignment/>
    </xf>
    <xf numFmtId="183" fontId="3" fillId="0" borderId="14" xfId="49" applyNumberFormat="1" applyFont="1" applyFill="1" applyBorder="1" applyAlignment="1">
      <alignment wrapText="1"/>
    </xf>
    <xf numFmtId="183" fontId="3" fillId="0" borderId="10" xfId="49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3" fontId="2" fillId="0" borderId="15" xfId="49" applyNumberFormat="1" applyFont="1" applyFill="1" applyBorder="1" applyAlignment="1">
      <alignment/>
    </xf>
    <xf numFmtId="183" fontId="2" fillId="0" borderId="14" xfId="49" applyNumberFormat="1" applyFont="1" applyFill="1" applyBorder="1" applyAlignment="1">
      <alignment/>
    </xf>
    <xf numFmtId="183" fontId="2" fillId="0" borderId="16" xfId="49" applyNumberFormat="1" applyFont="1" applyFill="1" applyBorder="1" applyAlignment="1">
      <alignment/>
    </xf>
    <xf numFmtId="0" fontId="2" fillId="0" borderId="0" xfId="0" applyFont="1" applyFill="1" applyAlignment="1">
      <alignment/>
    </xf>
    <xf numFmtId="183" fontId="3" fillId="0" borderId="11" xfId="49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39" fillId="0" borderId="23" xfId="0" applyFont="1" applyBorder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185" fontId="3" fillId="34" borderId="30" xfId="0" applyNumberFormat="1" applyFont="1" applyFill="1" applyBorder="1" applyAlignment="1">
      <alignment horizontal="center" vertical="center"/>
    </xf>
    <xf numFmtId="185" fontId="3" fillId="34" borderId="31" xfId="0" applyNumberFormat="1" applyFont="1" applyFill="1" applyBorder="1" applyAlignment="1">
      <alignment horizontal="center" vertical="center"/>
    </xf>
    <xf numFmtId="185" fontId="3" fillId="34" borderId="32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2</xdr:col>
      <xdr:colOff>28575</xdr:colOff>
      <xdr:row>5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62"/>
  <sheetViews>
    <sheetView showGridLines="0" tabSelected="1" zoomScalePageLayoutView="0" workbookViewId="0" topLeftCell="A1">
      <selection activeCell="A13" sqref="A13:H13"/>
    </sheetView>
  </sheetViews>
  <sheetFormatPr defaultColWidth="11.421875" defaultRowHeight="15"/>
  <cols>
    <col min="2" max="3" width="12.7109375" style="7" customWidth="1"/>
    <col min="4" max="8" width="18.28125" style="7" customWidth="1"/>
  </cols>
  <sheetData>
    <row r="1" ht="12.75"/>
    <row r="2" ht="12.75"/>
    <row r="3" ht="12.75"/>
    <row r="4" ht="12.75"/>
    <row r="5" ht="12.75"/>
    <row r="6" ht="13.5" thickBot="1"/>
    <row r="7" spans="1:8" ht="18" customHeight="1">
      <c r="A7" s="44" t="s">
        <v>41</v>
      </c>
      <c r="B7" s="45"/>
      <c r="C7" s="45"/>
      <c r="D7" s="45"/>
      <c r="E7" s="45"/>
      <c r="F7" s="45"/>
      <c r="G7" s="45"/>
      <c r="H7" s="46"/>
    </row>
    <row r="8" spans="1:8" ht="15">
      <c r="A8" s="47" t="s">
        <v>42</v>
      </c>
      <c r="B8" s="48"/>
      <c r="C8" s="48"/>
      <c r="D8" s="48"/>
      <c r="E8" s="48"/>
      <c r="F8" s="48"/>
      <c r="G8" s="48"/>
      <c r="H8" s="49"/>
    </row>
    <row r="9" spans="1:8" ht="14.25" customHeight="1" thickBot="1">
      <c r="A9" s="50" t="s">
        <v>43</v>
      </c>
      <c r="B9" s="51"/>
      <c r="C9" s="51"/>
      <c r="D9" s="51"/>
      <c r="E9" s="51"/>
      <c r="F9" s="51"/>
      <c r="G9" s="51"/>
      <c r="H9" s="52"/>
    </row>
    <row r="10" spans="2:8" ht="3.75" customHeight="1" thickBot="1">
      <c r="B10" s="31"/>
      <c r="C10" s="31"/>
      <c r="D10" s="31"/>
      <c r="E10" s="31"/>
      <c r="F10" s="31"/>
      <c r="G10" s="31"/>
      <c r="H10" s="31"/>
    </row>
    <row r="11" spans="1:8" ht="18.75" customHeight="1" thickBot="1">
      <c r="A11" s="53" t="s">
        <v>39</v>
      </c>
      <c r="B11" s="54"/>
      <c r="C11" s="54"/>
      <c r="D11" s="54"/>
      <c r="E11" s="54"/>
      <c r="F11" s="54"/>
      <c r="G11" s="54"/>
      <c r="H11" s="55"/>
    </row>
    <row r="12" spans="2:8" ht="4.5" customHeight="1" thickBot="1">
      <c r="B12" s="5"/>
      <c r="C12" s="5"/>
      <c r="D12" s="5"/>
      <c r="E12" s="5"/>
      <c r="F12" s="5"/>
      <c r="G12" s="5"/>
      <c r="H12" s="5"/>
    </row>
    <row r="13" spans="1:8" ht="21.75" customHeight="1" thickBot="1">
      <c r="A13" s="53">
        <v>2021</v>
      </c>
      <c r="B13" s="54"/>
      <c r="C13" s="54"/>
      <c r="D13" s="54"/>
      <c r="E13" s="54"/>
      <c r="F13" s="54"/>
      <c r="G13" s="54"/>
      <c r="H13" s="55"/>
    </row>
    <row r="14" spans="1:8" ht="12.75" customHeight="1">
      <c r="A14" s="32" t="s">
        <v>45</v>
      </c>
      <c r="B14" s="32" t="s">
        <v>0</v>
      </c>
      <c r="C14" s="32" t="s">
        <v>40</v>
      </c>
      <c r="D14" s="35" t="s">
        <v>1</v>
      </c>
      <c r="E14" s="36"/>
      <c r="F14" s="36"/>
      <c r="G14" s="36"/>
      <c r="H14" s="37"/>
    </row>
    <row r="15" spans="1:8" ht="25.5" customHeight="1" thickBot="1">
      <c r="A15" s="33"/>
      <c r="B15" s="33"/>
      <c r="C15" s="33"/>
      <c r="D15" s="38"/>
      <c r="E15" s="39"/>
      <c r="F15" s="39"/>
      <c r="G15" s="39"/>
      <c r="H15" s="40"/>
    </row>
    <row r="16" spans="1:8" ht="32.25" customHeight="1" thickBot="1">
      <c r="A16" s="34"/>
      <c r="B16" s="34"/>
      <c r="C16" s="34"/>
      <c r="D16" s="30" t="s">
        <v>47</v>
      </c>
      <c r="E16" s="22" t="s">
        <v>48</v>
      </c>
      <c r="F16" s="22" t="s">
        <v>49</v>
      </c>
      <c r="G16" s="22" t="s">
        <v>50</v>
      </c>
      <c r="H16" s="22" t="s">
        <v>51</v>
      </c>
    </row>
    <row r="17" spans="1:8" ht="8.25" customHeight="1">
      <c r="A17" s="24"/>
      <c r="B17" s="18"/>
      <c r="C17" s="25"/>
      <c r="D17" s="26"/>
      <c r="E17" s="26"/>
      <c r="F17" s="26"/>
      <c r="G17" s="26"/>
      <c r="H17" s="27"/>
    </row>
    <row r="18" spans="1:8" ht="12.75" customHeight="1">
      <c r="A18" s="29">
        <v>41</v>
      </c>
      <c r="B18" s="19" t="s">
        <v>2</v>
      </c>
      <c r="C18" s="9">
        <f>SUM(D18:H18)</f>
        <v>319558</v>
      </c>
      <c r="D18" s="8">
        <f>SUM(D20:D57)</f>
        <v>62338</v>
      </c>
      <c r="E18" s="8">
        <f>SUM(E20:E57)</f>
        <v>8993</v>
      </c>
      <c r="F18" s="8">
        <f>SUM(F20:F57)</f>
        <v>86562</v>
      </c>
      <c r="G18" s="8">
        <f>SUM(G20:G57)</f>
        <v>139569</v>
      </c>
      <c r="H18" s="16">
        <f>SUM(H20:H57)</f>
        <v>22096</v>
      </c>
    </row>
    <row r="19" spans="1:8" ht="6.75" customHeight="1">
      <c r="A19" s="29"/>
      <c r="B19" s="20"/>
      <c r="C19" s="11"/>
      <c r="D19" s="10"/>
      <c r="E19" s="10"/>
      <c r="F19" s="10"/>
      <c r="G19" s="10"/>
      <c r="H19" s="17"/>
    </row>
    <row r="20" spans="1:8" ht="15">
      <c r="A20" s="29">
        <v>41001</v>
      </c>
      <c r="B20" s="20" t="s">
        <v>3</v>
      </c>
      <c r="C20" s="1">
        <f>SUM(D20:H20)</f>
        <v>81631</v>
      </c>
      <c r="D20" s="13">
        <v>18806</v>
      </c>
      <c r="E20" s="13">
        <v>1876</v>
      </c>
      <c r="F20" s="13">
        <v>16152</v>
      </c>
      <c r="G20" s="13">
        <v>34588</v>
      </c>
      <c r="H20" s="12">
        <v>10209</v>
      </c>
    </row>
    <row r="21" spans="1:8" ht="15">
      <c r="A21" s="29">
        <v>41006</v>
      </c>
      <c r="B21" s="20" t="s">
        <v>4</v>
      </c>
      <c r="C21" s="1">
        <f>SUM(D21:H21)</f>
        <v>9836</v>
      </c>
      <c r="D21" s="13">
        <v>1543</v>
      </c>
      <c r="E21" s="13">
        <v>685</v>
      </c>
      <c r="F21" s="13">
        <v>3706</v>
      </c>
      <c r="G21" s="13">
        <v>3722</v>
      </c>
      <c r="H21" s="2">
        <v>180</v>
      </c>
    </row>
    <row r="22" spans="1:8" ht="15">
      <c r="A22" s="29">
        <v>41013</v>
      </c>
      <c r="B22" s="20" t="s">
        <v>5</v>
      </c>
      <c r="C22" s="1">
        <f aca="true" t="shared" si="0" ref="C22:C56">SUM(D22:H22)</f>
        <v>3457</v>
      </c>
      <c r="D22" s="13">
        <v>253</v>
      </c>
      <c r="E22" s="13">
        <v>53</v>
      </c>
      <c r="F22" s="13">
        <v>880</v>
      </c>
      <c r="G22" s="13">
        <v>2045</v>
      </c>
      <c r="H22" s="2">
        <v>226</v>
      </c>
    </row>
    <row r="23" spans="1:8" ht="15">
      <c r="A23" s="29">
        <v>41016</v>
      </c>
      <c r="B23" s="20" t="s">
        <v>6</v>
      </c>
      <c r="C23" s="1">
        <f t="shared" si="0"/>
        <v>6790</v>
      </c>
      <c r="D23" s="13">
        <v>1183</v>
      </c>
      <c r="E23" s="13">
        <v>190</v>
      </c>
      <c r="F23" s="13">
        <v>1657</v>
      </c>
      <c r="G23" s="13">
        <v>2841</v>
      </c>
      <c r="H23" s="2">
        <v>919</v>
      </c>
    </row>
    <row r="24" spans="1:8" ht="15">
      <c r="A24" s="29">
        <v>41020</v>
      </c>
      <c r="B24" s="20" t="s">
        <v>7</v>
      </c>
      <c r="C24" s="1">
        <f>SUM(D24:H24)</f>
        <v>8758</v>
      </c>
      <c r="D24" s="13">
        <v>2396</v>
      </c>
      <c r="E24" s="13">
        <v>523</v>
      </c>
      <c r="F24" s="13">
        <v>2207</v>
      </c>
      <c r="G24" s="13">
        <v>3474</v>
      </c>
      <c r="H24" s="2">
        <v>158</v>
      </c>
    </row>
    <row r="25" spans="1:8" ht="15">
      <c r="A25" s="29">
        <v>41026</v>
      </c>
      <c r="B25" s="20" t="s">
        <v>8</v>
      </c>
      <c r="C25" s="1">
        <f t="shared" si="0"/>
        <v>1536</v>
      </c>
      <c r="D25" s="13">
        <v>392</v>
      </c>
      <c r="E25" s="13">
        <v>39</v>
      </c>
      <c r="F25" s="13">
        <v>446</v>
      </c>
      <c r="G25" s="13">
        <v>567</v>
      </c>
      <c r="H25" s="2">
        <v>92</v>
      </c>
    </row>
    <row r="26" spans="1:8" ht="15">
      <c r="A26" s="29">
        <v>41078</v>
      </c>
      <c r="B26" s="20" t="s">
        <v>9</v>
      </c>
      <c r="C26" s="1">
        <f t="shared" si="0"/>
        <v>2423</v>
      </c>
      <c r="D26" s="13">
        <v>362</v>
      </c>
      <c r="E26" s="13">
        <v>45</v>
      </c>
      <c r="F26" s="13">
        <v>799</v>
      </c>
      <c r="G26" s="13">
        <v>1141</v>
      </c>
      <c r="H26" s="2">
        <v>76</v>
      </c>
    </row>
    <row r="27" spans="1:8" ht="15">
      <c r="A27" s="29">
        <v>41132</v>
      </c>
      <c r="B27" s="20" t="s">
        <v>10</v>
      </c>
      <c r="C27" s="1">
        <f t="shared" si="0"/>
        <v>4629</v>
      </c>
      <c r="D27" s="13">
        <v>713</v>
      </c>
      <c r="E27" s="13">
        <v>40</v>
      </c>
      <c r="F27" s="13">
        <v>916</v>
      </c>
      <c r="G27" s="13">
        <v>2605</v>
      </c>
      <c r="H27" s="2">
        <v>355</v>
      </c>
    </row>
    <row r="28" spans="1:8" ht="15">
      <c r="A28" s="29">
        <v>41206</v>
      </c>
      <c r="B28" s="20" t="s">
        <v>11</v>
      </c>
      <c r="C28" s="1">
        <f t="shared" si="0"/>
        <v>2757</v>
      </c>
      <c r="D28" s="13">
        <v>279</v>
      </c>
      <c r="E28" s="13">
        <v>36</v>
      </c>
      <c r="F28" s="13">
        <v>1171</v>
      </c>
      <c r="G28" s="13">
        <v>1142</v>
      </c>
      <c r="H28" s="2">
        <v>129</v>
      </c>
    </row>
    <row r="29" spans="1:8" ht="15">
      <c r="A29" s="29">
        <v>41244</v>
      </c>
      <c r="B29" s="20" t="s">
        <v>12</v>
      </c>
      <c r="C29" s="1">
        <f t="shared" si="0"/>
        <v>1536</v>
      </c>
      <c r="D29" s="13">
        <v>159</v>
      </c>
      <c r="E29" s="13">
        <v>28</v>
      </c>
      <c r="F29" s="13">
        <v>644</v>
      </c>
      <c r="G29" s="13">
        <v>586</v>
      </c>
      <c r="H29" s="2">
        <v>119</v>
      </c>
    </row>
    <row r="30" spans="1:8" ht="15">
      <c r="A30" s="29">
        <v>41298</v>
      </c>
      <c r="B30" s="20" t="s">
        <v>13</v>
      </c>
      <c r="C30" s="1">
        <f t="shared" si="0"/>
        <v>21256</v>
      </c>
      <c r="D30" s="13">
        <v>5302</v>
      </c>
      <c r="E30" s="13">
        <v>587</v>
      </c>
      <c r="F30" s="13">
        <v>6410</v>
      </c>
      <c r="G30" s="13">
        <v>7779</v>
      </c>
      <c r="H30" s="2">
        <v>1178</v>
      </c>
    </row>
    <row r="31" spans="1:8" ht="15">
      <c r="A31" s="29">
        <v>41306</v>
      </c>
      <c r="B31" s="20" t="s">
        <v>14</v>
      </c>
      <c r="C31" s="1">
        <f t="shared" si="0"/>
        <v>9208</v>
      </c>
      <c r="D31" s="13">
        <v>2174</v>
      </c>
      <c r="E31" s="13">
        <v>248</v>
      </c>
      <c r="F31" s="13">
        <v>2378</v>
      </c>
      <c r="G31" s="13">
        <v>4034</v>
      </c>
      <c r="H31" s="2">
        <v>374</v>
      </c>
    </row>
    <row r="32" spans="1:8" ht="15">
      <c r="A32" s="29">
        <v>41319</v>
      </c>
      <c r="B32" s="20" t="s">
        <v>15</v>
      </c>
      <c r="C32" s="1">
        <f t="shared" si="0"/>
        <v>2388</v>
      </c>
      <c r="D32" s="13">
        <v>574</v>
      </c>
      <c r="E32" s="13">
        <v>39</v>
      </c>
      <c r="F32" s="13">
        <v>590</v>
      </c>
      <c r="G32" s="13">
        <v>1146</v>
      </c>
      <c r="H32" s="2">
        <v>39</v>
      </c>
    </row>
    <row r="33" spans="1:8" ht="15">
      <c r="A33" s="29">
        <v>41349</v>
      </c>
      <c r="B33" s="20" t="s">
        <v>16</v>
      </c>
      <c r="C33" s="1">
        <f t="shared" si="0"/>
        <v>2854</v>
      </c>
      <c r="D33" s="13">
        <v>792</v>
      </c>
      <c r="E33" s="13">
        <v>78</v>
      </c>
      <c r="F33" s="13">
        <v>882</v>
      </c>
      <c r="G33" s="13">
        <v>1011</v>
      </c>
      <c r="H33" s="2">
        <v>91</v>
      </c>
    </row>
    <row r="34" spans="1:8" ht="15">
      <c r="A34" s="29">
        <v>41357</v>
      </c>
      <c r="B34" s="20" t="s">
        <v>17</v>
      </c>
      <c r="C34" s="1">
        <f t="shared" si="0"/>
        <v>2838</v>
      </c>
      <c r="D34" s="13">
        <v>368</v>
      </c>
      <c r="E34" s="13">
        <v>99</v>
      </c>
      <c r="F34" s="13">
        <v>1026</v>
      </c>
      <c r="G34" s="13">
        <v>1027</v>
      </c>
      <c r="H34" s="2">
        <v>318</v>
      </c>
    </row>
    <row r="35" spans="1:8" ht="15">
      <c r="A35" s="29">
        <v>41359</v>
      </c>
      <c r="B35" s="20" t="s">
        <v>18</v>
      </c>
      <c r="C35" s="1">
        <f t="shared" si="0"/>
        <v>9209</v>
      </c>
      <c r="D35" s="13">
        <v>472</v>
      </c>
      <c r="E35" s="13">
        <v>135</v>
      </c>
      <c r="F35" s="13">
        <v>2138</v>
      </c>
      <c r="G35" s="13">
        <v>6405</v>
      </c>
      <c r="H35" s="2">
        <v>59</v>
      </c>
    </row>
    <row r="36" spans="1:8" ht="15">
      <c r="A36" s="29">
        <v>41378</v>
      </c>
      <c r="B36" s="20" t="s">
        <v>19</v>
      </c>
      <c r="C36" s="1">
        <f t="shared" si="0"/>
        <v>5616</v>
      </c>
      <c r="D36" s="13">
        <v>240</v>
      </c>
      <c r="E36" s="13">
        <v>22</v>
      </c>
      <c r="F36" s="13">
        <v>890</v>
      </c>
      <c r="G36" s="13">
        <v>4335</v>
      </c>
      <c r="H36" s="2">
        <v>129</v>
      </c>
    </row>
    <row r="37" spans="1:8" ht="15">
      <c r="A37" s="29">
        <v>41396</v>
      </c>
      <c r="B37" s="20" t="s">
        <v>20</v>
      </c>
      <c r="C37" s="1">
        <f t="shared" si="0"/>
        <v>20813</v>
      </c>
      <c r="D37" s="13">
        <v>3228</v>
      </c>
      <c r="E37" s="13">
        <v>498</v>
      </c>
      <c r="F37" s="13">
        <v>5445</v>
      </c>
      <c r="G37" s="13">
        <v>10594</v>
      </c>
      <c r="H37" s="2">
        <v>1048</v>
      </c>
    </row>
    <row r="38" spans="1:8" ht="15">
      <c r="A38" s="29">
        <v>41483</v>
      </c>
      <c r="B38" s="20" t="s">
        <v>21</v>
      </c>
      <c r="C38" s="1">
        <f t="shared" si="0"/>
        <v>2033</v>
      </c>
      <c r="D38" s="13">
        <v>192</v>
      </c>
      <c r="E38" s="13">
        <v>34</v>
      </c>
      <c r="F38" s="13">
        <v>801</v>
      </c>
      <c r="G38" s="13">
        <v>939</v>
      </c>
      <c r="H38" s="2">
        <v>67</v>
      </c>
    </row>
    <row r="39" spans="1:8" ht="15">
      <c r="A39" s="29">
        <v>41503</v>
      </c>
      <c r="B39" s="20" t="s">
        <v>22</v>
      </c>
      <c r="C39" s="1">
        <f t="shared" si="0"/>
        <v>3447</v>
      </c>
      <c r="D39" s="13">
        <v>285</v>
      </c>
      <c r="E39" s="13">
        <v>102</v>
      </c>
      <c r="F39" s="13">
        <v>1477</v>
      </c>
      <c r="G39" s="13">
        <v>1557</v>
      </c>
      <c r="H39" s="2">
        <v>26</v>
      </c>
    </row>
    <row r="40" spans="1:8" ht="15">
      <c r="A40" s="29">
        <v>41518</v>
      </c>
      <c r="B40" s="20" t="s">
        <v>23</v>
      </c>
      <c r="C40" s="1">
        <f t="shared" si="0"/>
        <v>2134</v>
      </c>
      <c r="D40" s="13">
        <v>361</v>
      </c>
      <c r="E40" s="13">
        <v>89</v>
      </c>
      <c r="F40" s="13">
        <v>847</v>
      </c>
      <c r="G40" s="13">
        <v>658</v>
      </c>
      <c r="H40" s="2">
        <v>179</v>
      </c>
    </row>
    <row r="41" spans="1:8" ht="15">
      <c r="A41" s="29">
        <v>41524</v>
      </c>
      <c r="B41" s="20" t="s">
        <v>24</v>
      </c>
      <c r="C41" s="1">
        <f t="shared" si="0"/>
        <v>8878</v>
      </c>
      <c r="D41" s="13">
        <v>1205</v>
      </c>
      <c r="E41" s="13">
        <v>215</v>
      </c>
      <c r="F41" s="13">
        <v>2627</v>
      </c>
      <c r="G41" s="13">
        <v>3478</v>
      </c>
      <c r="H41" s="2">
        <v>1353</v>
      </c>
    </row>
    <row r="42" spans="1:8" ht="15">
      <c r="A42" s="29">
        <v>41530</v>
      </c>
      <c r="B42" s="20" t="s">
        <v>25</v>
      </c>
      <c r="C42" s="1">
        <f t="shared" si="0"/>
        <v>3963</v>
      </c>
      <c r="D42" s="13">
        <v>242</v>
      </c>
      <c r="E42" s="13">
        <v>126</v>
      </c>
      <c r="F42" s="13">
        <v>1600</v>
      </c>
      <c r="G42" s="13">
        <v>1978</v>
      </c>
      <c r="H42" s="2">
        <v>17</v>
      </c>
    </row>
    <row r="43" spans="1:8" ht="15">
      <c r="A43" s="29">
        <v>41548</v>
      </c>
      <c r="B43" s="20" t="s">
        <v>46</v>
      </c>
      <c r="C43" s="1">
        <f t="shared" si="0"/>
        <v>5122</v>
      </c>
      <c r="D43" s="13">
        <v>362</v>
      </c>
      <c r="E43" s="13">
        <v>105</v>
      </c>
      <c r="F43" s="13">
        <v>1000</v>
      </c>
      <c r="G43" s="13">
        <v>3494</v>
      </c>
      <c r="H43" s="2">
        <v>161</v>
      </c>
    </row>
    <row r="44" spans="1:8" ht="15">
      <c r="A44" s="29">
        <v>41551</v>
      </c>
      <c r="B44" s="20" t="s">
        <v>26</v>
      </c>
      <c r="C44" s="1">
        <f t="shared" si="0"/>
        <v>36930</v>
      </c>
      <c r="D44" s="13">
        <v>11451</v>
      </c>
      <c r="E44" s="13">
        <v>1301</v>
      </c>
      <c r="F44" s="13">
        <v>11169</v>
      </c>
      <c r="G44" s="13">
        <v>12103</v>
      </c>
      <c r="H44" s="2">
        <v>906</v>
      </c>
    </row>
    <row r="45" spans="1:8" ht="15">
      <c r="A45" s="29">
        <v>41615</v>
      </c>
      <c r="B45" s="20" t="s">
        <v>27</v>
      </c>
      <c r="C45" s="1">
        <f t="shared" si="0"/>
        <v>8452</v>
      </c>
      <c r="D45" s="13">
        <v>767</v>
      </c>
      <c r="E45" s="13">
        <v>40</v>
      </c>
      <c r="F45" s="13">
        <v>1171</v>
      </c>
      <c r="G45" s="13">
        <v>5658</v>
      </c>
      <c r="H45" s="2">
        <v>816</v>
      </c>
    </row>
    <row r="46" spans="1:8" ht="15">
      <c r="A46" s="29">
        <v>41660</v>
      </c>
      <c r="B46" s="20" t="s">
        <v>28</v>
      </c>
      <c r="C46" s="1">
        <f t="shared" si="0"/>
        <v>4103</v>
      </c>
      <c r="D46" s="13">
        <v>406</v>
      </c>
      <c r="E46" s="13">
        <v>214</v>
      </c>
      <c r="F46" s="13">
        <v>1449</v>
      </c>
      <c r="G46" s="13">
        <v>1778</v>
      </c>
      <c r="H46" s="2">
        <v>256</v>
      </c>
    </row>
    <row r="47" spans="1:8" ht="15">
      <c r="A47" s="29">
        <v>41668</v>
      </c>
      <c r="B47" s="20" t="s">
        <v>29</v>
      </c>
      <c r="C47" s="1">
        <f t="shared" si="0"/>
        <v>10303</v>
      </c>
      <c r="D47" s="13">
        <v>1296</v>
      </c>
      <c r="E47" s="13">
        <v>315</v>
      </c>
      <c r="F47" s="13">
        <v>4613</v>
      </c>
      <c r="G47" s="13">
        <v>3711</v>
      </c>
      <c r="H47" s="2">
        <v>368</v>
      </c>
    </row>
    <row r="48" spans="1:8" ht="15">
      <c r="A48" s="29">
        <v>41676</v>
      </c>
      <c r="B48" s="20" t="s">
        <v>30</v>
      </c>
      <c r="C48" s="1">
        <f t="shared" si="0"/>
        <v>3195</v>
      </c>
      <c r="D48" s="13">
        <v>556</v>
      </c>
      <c r="E48" s="13">
        <v>258</v>
      </c>
      <c r="F48" s="13">
        <v>1106</v>
      </c>
      <c r="G48" s="13">
        <v>1119</v>
      </c>
      <c r="H48" s="2">
        <v>156</v>
      </c>
    </row>
    <row r="49" spans="1:8" ht="15">
      <c r="A49" s="29">
        <v>41770</v>
      </c>
      <c r="B49" s="20" t="s">
        <v>31</v>
      </c>
      <c r="C49" s="1">
        <f t="shared" si="0"/>
        <v>7870</v>
      </c>
      <c r="D49" s="13">
        <v>1361</v>
      </c>
      <c r="E49" s="13">
        <v>140</v>
      </c>
      <c r="F49" s="13">
        <v>2044</v>
      </c>
      <c r="G49" s="13">
        <v>3871</v>
      </c>
      <c r="H49" s="2">
        <v>454</v>
      </c>
    </row>
    <row r="50" spans="1:8" ht="15">
      <c r="A50" s="29">
        <v>41791</v>
      </c>
      <c r="B50" s="20" t="s">
        <v>32</v>
      </c>
      <c r="C50" s="1">
        <f t="shared" si="0"/>
        <v>5869</v>
      </c>
      <c r="D50" s="13">
        <v>855</v>
      </c>
      <c r="E50" s="13">
        <v>171</v>
      </c>
      <c r="F50" s="13">
        <v>2046</v>
      </c>
      <c r="G50" s="13">
        <v>2589</v>
      </c>
      <c r="H50" s="2">
        <v>208</v>
      </c>
    </row>
    <row r="51" spans="1:8" ht="15">
      <c r="A51" s="29">
        <v>41799</v>
      </c>
      <c r="B51" s="20" t="s">
        <v>34</v>
      </c>
      <c r="C51" s="1">
        <f t="shared" si="0"/>
        <v>4506</v>
      </c>
      <c r="D51" s="13">
        <v>595</v>
      </c>
      <c r="E51" s="13">
        <v>134</v>
      </c>
      <c r="F51" s="13">
        <v>1679</v>
      </c>
      <c r="G51" s="13">
        <v>1866</v>
      </c>
      <c r="H51" s="2">
        <v>232</v>
      </c>
    </row>
    <row r="52" spans="1:8" ht="15">
      <c r="A52" s="29">
        <v>41801</v>
      </c>
      <c r="B52" s="20" t="s">
        <v>35</v>
      </c>
      <c r="C52" s="1">
        <f t="shared" si="0"/>
        <v>2748</v>
      </c>
      <c r="D52" s="13">
        <v>447</v>
      </c>
      <c r="E52" s="13">
        <v>41</v>
      </c>
      <c r="F52" s="13">
        <v>871</v>
      </c>
      <c r="G52" s="13">
        <v>1206</v>
      </c>
      <c r="H52" s="2">
        <v>183</v>
      </c>
    </row>
    <row r="53" spans="1:8" ht="15">
      <c r="A53" s="29">
        <v>41797</v>
      </c>
      <c r="B53" s="20" t="s">
        <v>33</v>
      </c>
      <c r="C53" s="1">
        <f t="shared" si="0"/>
        <v>3725</v>
      </c>
      <c r="D53" s="13">
        <v>954</v>
      </c>
      <c r="E53" s="13">
        <v>115</v>
      </c>
      <c r="F53" s="13">
        <v>1257</v>
      </c>
      <c r="G53" s="13">
        <v>1332</v>
      </c>
      <c r="H53" s="2">
        <v>67</v>
      </c>
    </row>
    <row r="54" spans="1:8" ht="15">
      <c r="A54" s="29">
        <v>41807</v>
      </c>
      <c r="B54" s="20" t="s">
        <v>36</v>
      </c>
      <c r="C54" s="1">
        <f t="shared" si="0"/>
        <v>2803</v>
      </c>
      <c r="D54" s="13">
        <v>889</v>
      </c>
      <c r="E54" s="13">
        <v>55</v>
      </c>
      <c r="F54" s="13">
        <v>1201</v>
      </c>
      <c r="G54" s="13">
        <v>578</v>
      </c>
      <c r="H54" s="2">
        <v>80</v>
      </c>
    </row>
    <row r="55" spans="1:8" ht="15">
      <c r="A55" s="29">
        <v>41872</v>
      </c>
      <c r="B55" s="20" t="s">
        <v>37</v>
      </c>
      <c r="C55" s="1">
        <f t="shared" si="0"/>
        <v>3408</v>
      </c>
      <c r="D55" s="13">
        <v>275</v>
      </c>
      <c r="E55" s="13">
        <v>14</v>
      </c>
      <c r="F55" s="13">
        <v>494</v>
      </c>
      <c r="G55" s="13">
        <v>1976</v>
      </c>
      <c r="H55" s="2">
        <v>649</v>
      </c>
    </row>
    <row r="56" spans="1:8" ht="15">
      <c r="A56" s="29">
        <v>41885</v>
      </c>
      <c r="B56" s="20" t="s">
        <v>38</v>
      </c>
      <c r="C56" s="1">
        <f t="shared" si="0"/>
        <v>2534</v>
      </c>
      <c r="D56" s="13">
        <v>603</v>
      </c>
      <c r="E56" s="13">
        <v>303</v>
      </c>
      <c r="F56" s="13">
        <v>773</v>
      </c>
      <c r="G56" s="13">
        <v>636</v>
      </c>
      <c r="H56" s="2">
        <v>219</v>
      </c>
    </row>
    <row r="57" spans="1:8" ht="5.25" customHeight="1" thickBot="1">
      <c r="A57" s="28"/>
      <c r="B57" s="21"/>
      <c r="C57" s="3"/>
      <c r="D57" s="14"/>
      <c r="E57" s="14"/>
      <c r="F57" s="14"/>
      <c r="G57" s="14"/>
      <c r="H57" s="4"/>
    </row>
    <row r="58" spans="2:8" ht="6" customHeight="1" thickBot="1">
      <c r="B58" s="15"/>
      <c r="C58" s="15"/>
      <c r="D58" s="15"/>
      <c r="E58" s="6"/>
      <c r="F58" s="6"/>
      <c r="G58" s="6"/>
      <c r="H58" s="6"/>
    </row>
    <row r="59" spans="1:8" ht="31.5" customHeight="1" thickBot="1">
      <c r="A59" s="41" t="s">
        <v>52</v>
      </c>
      <c r="B59" s="42"/>
      <c r="C59" s="42"/>
      <c r="D59" s="42"/>
      <c r="E59" s="42"/>
      <c r="F59" s="42"/>
      <c r="G59" s="43"/>
      <c r="H59" s="23"/>
    </row>
    <row r="61" ht="15">
      <c r="A61" s="7" t="s">
        <v>44</v>
      </c>
    </row>
    <row r="62" ht="15">
      <c r="A62" s="7" t="s">
        <v>53</v>
      </c>
    </row>
  </sheetData>
  <sheetProtection/>
  <mergeCells count="11">
    <mergeCell ref="A14:A16"/>
    <mergeCell ref="B10:H10"/>
    <mergeCell ref="C14:C16"/>
    <mergeCell ref="D14:H15"/>
    <mergeCell ref="B14:B16"/>
    <mergeCell ref="A59:G59"/>
    <mergeCell ref="A7:H7"/>
    <mergeCell ref="A8:H8"/>
    <mergeCell ref="A9:H9"/>
    <mergeCell ref="A11:H11"/>
    <mergeCell ref="A13:H13"/>
  </mergeCells>
  <printOptions horizontalCentered="1"/>
  <pageMargins left="0.5118110236220472" right="0.5118110236220472" top="0" bottom="0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maria.almario</dc:creator>
  <cp:keywords/>
  <dc:description/>
  <cp:lastModifiedBy>ASUS</cp:lastModifiedBy>
  <cp:lastPrinted>2021-04-29T21:44:39Z</cp:lastPrinted>
  <dcterms:created xsi:type="dcterms:W3CDTF">2013-12-09T22:34:52Z</dcterms:created>
  <dcterms:modified xsi:type="dcterms:W3CDTF">2022-12-23T01:06:13Z</dcterms:modified>
  <cp:category/>
  <cp:version/>
  <cp:contentType/>
  <cp:contentStatus/>
</cp:coreProperties>
</file>